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ssql\log\msde\sec\Велорогейн\2014\"/>
    </mc:Choice>
  </mc:AlternateContent>
  <bookViews>
    <workbookView xWindow="0" yWindow="0" windowWidth="20490" windowHeight="7695"/>
  </bookViews>
  <sheets>
    <sheet name="Результаты по категориям" sheetId="1" r:id="rId1"/>
    <sheet name="Абсолют Вело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1" l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H75" i="1"/>
  <c r="AN58" i="3" l="1"/>
  <c r="AP58" i="3" s="1"/>
  <c r="AN57" i="3"/>
  <c r="AP57" i="3" s="1"/>
  <c r="AN52" i="3"/>
  <c r="AP52" i="3" s="1"/>
  <c r="AN49" i="3"/>
  <c r="AP49" i="3" s="1"/>
  <c r="AN48" i="3"/>
  <c r="AP48" i="3" s="1"/>
  <c r="AN47" i="3"/>
  <c r="AP47" i="3" s="1"/>
  <c r="AN46" i="3"/>
  <c r="AP46" i="3" s="1"/>
  <c r="AN44" i="3"/>
  <c r="AP44" i="3" s="1"/>
  <c r="AN42" i="3"/>
  <c r="AP42" i="3" s="1"/>
  <c r="AN41" i="3"/>
  <c r="AP41" i="3" s="1"/>
  <c r="AN40" i="3"/>
  <c r="AP40" i="3" s="1"/>
  <c r="AN39" i="3"/>
  <c r="AP39" i="3" s="1"/>
  <c r="AN37" i="3"/>
  <c r="AP37" i="3" s="1"/>
  <c r="AN36" i="3"/>
  <c r="AP36" i="3" s="1"/>
  <c r="AN35" i="3"/>
  <c r="AP35" i="3" s="1"/>
  <c r="AN34" i="3"/>
  <c r="AP34" i="3" s="1"/>
  <c r="AN32" i="3"/>
  <c r="AP32" i="3" s="1"/>
  <c r="AN30" i="3"/>
  <c r="AP30" i="3" s="1"/>
  <c r="AN29" i="3"/>
  <c r="AP29" i="3" s="1"/>
  <c r="AN28" i="3"/>
  <c r="AP28" i="3" s="1"/>
  <c r="AN27" i="3"/>
  <c r="AP27" i="3" s="1"/>
  <c r="AN25" i="3"/>
  <c r="AP25" i="3" s="1"/>
  <c r="AN24" i="3"/>
  <c r="AP24" i="3" s="1"/>
  <c r="AN23" i="3"/>
  <c r="AP23" i="3" s="1"/>
  <c r="AN21" i="3"/>
  <c r="AP21" i="3" s="1"/>
  <c r="AN19" i="3"/>
  <c r="AP19" i="3" s="1"/>
  <c r="AN18" i="3"/>
  <c r="AP18" i="3" s="1"/>
  <c r="AN17" i="3"/>
  <c r="AP17" i="3" s="1"/>
  <c r="AN16" i="3"/>
  <c r="AP16" i="3" s="1"/>
  <c r="AN15" i="3"/>
  <c r="AP15" i="3" s="1"/>
  <c r="AN14" i="3"/>
  <c r="AP14" i="3" s="1"/>
  <c r="AN13" i="3"/>
  <c r="AP13" i="3" s="1"/>
  <c r="AN12" i="3"/>
  <c r="AP12" i="3" s="1"/>
  <c r="AN11" i="3"/>
  <c r="AP11" i="3" s="1"/>
  <c r="AN10" i="3"/>
  <c r="AP10" i="3" s="1"/>
  <c r="AN9" i="3"/>
  <c r="AP9" i="3" s="1"/>
  <c r="AN8" i="3"/>
  <c r="AP8" i="3" s="1"/>
  <c r="AN7" i="3"/>
  <c r="AP7" i="3" s="1"/>
  <c r="AN6" i="3"/>
  <c r="AP6" i="3" s="1"/>
  <c r="AN5" i="3"/>
  <c r="AP5" i="3" s="1"/>
  <c r="AN4" i="3"/>
  <c r="AP4" i="3" s="1"/>
  <c r="AN3" i="3"/>
  <c r="AP3" i="3" s="1"/>
  <c r="AN2" i="3"/>
  <c r="AP2" i="3" s="1"/>
  <c r="AN56" i="3"/>
  <c r="AP56" i="3" s="1"/>
  <c r="AN55" i="3"/>
  <c r="AP55" i="3" s="1"/>
  <c r="AN54" i="3"/>
  <c r="AP54" i="3" s="1"/>
  <c r="AN53" i="3"/>
  <c r="AP53" i="3" s="1"/>
  <c r="AN51" i="3"/>
  <c r="AP51" i="3" s="1"/>
  <c r="AN50" i="3"/>
  <c r="AP50" i="3" s="1"/>
  <c r="AN45" i="3"/>
  <c r="AP45" i="3" s="1"/>
  <c r="AN43" i="3"/>
  <c r="AP43" i="3" s="1"/>
  <c r="AN38" i="3"/>
  <c r="AP38" i="3" s="1"/>
  <c r="AN33" i="3"/>
  <c r="AP33" i="3" s="1"/>
  <c r="AN31" i="3"/>
  <c r="AP31" i="3" s="1"/>
  <c r="AN26" i="3"/>
  <c r="AP26" i="3" s="1"/>
  <c r="AN22" i="3"/>
  <c r="AP22" i="3" s="1"/>
  <c r="AN20" i="3"/>
  <c r="AP20" i="3" s="1"/>
  <c r="AN48" i="1"/>
  <c r="AP48" i="1" s="1"/>
  <c r="AP63" i="1"/>
  <c r="AP69" i="1"/>
  <c r="AN11" i="1"/>
  <c r="AP11" i="1" s="1"/>
  <c r="AN49" i="1"/>
  <c r="AP49" i="1" s="1"/>
  <c r="AN50" i="1"/>
  <c r="AP50" i="1" s="1"/>
  <c r="AN27" i="1"/>
  <c r="AP27" i="1" s="1"/>
  <c r="AN47" i="1"/>
  <c r="AP47" i="1" s="1"/>
  <c r="AN42" i="1"/>
  <c r="AP42" i="1" s="1"/>
  <c r="AN54" i="1"/>
  <c r="AP54" i="1" s="1"/>
  <c r="AN14" i="1"/>
  <c r="AP14" i="1" s="1"/>
  <c r="AN53" i="1"/>
  <c r="AP53" i="1" s="1"/>
  <c r="AN40" i="1"/>
  <c r="AP40" i="1" s="1"/>
  <c r="AN6" i="1"/>
  <c r="AP6" i="1" s="1"/>
  <c r="AN36" i="1"/>
  <c r="AP36" i="1" s="1"/>
  <c r="AN43" i="1"/>
  <c r="AP43" i="1" s="1"/>
  <c r="AN39" i="1"/>
  <c r="AP39" i="1" s="1"/>
  <c r="AN9" i="1"/>
  <c r="AP9" i="1" s="1"/>
  <c r="AN26" i="1"/>
  <c r="AP26" i="1" s="1"/>
  <c r="AN25" i="1"/>
  <c r="AP25" i="1" s="1"/>
  <c r="AN31" i="1"/>
  <c r="AP31" i="1" s="1"/>
  <c r="AN51" i="1"/>
  <c r="AP51" i="1" s="1"/>
  <c r="AN22" i="1"/>
  <c r="AP22" i="1" s="1"/>
  <c r="AN64" i="1"/>
  <c r="AP64" i="1" s="1"/>
  <c r="AN13" i="1"/>
  <c r="AP13" i="1" s="1"/>
  <c r="AN59" i="1"/>
  <c r="AP59" i="1" s="1"/>
  <c r="AN16" i="1"/>
  <c r="AP16" i="1" s="1"/>
  <c r="AN38" i="1"/>
  <c r="AP38" i="1" s="1"/>
  <c r="AN34" i="1"/>
  <c r="AP34" i="1" s="1"/>
  <c r="AN58" i="1"/>
  <c r="AP58" i="1" s="1"/>
  <c r="AN57" i="1"/>
  <c r="AP57" i="1" s="1"/>
  <c r="AN10" i="1"/>
  <c r="AP10" i="1" s="1"/>
  <c r="AN29" i="1"/>
  <c r="AP29" i="1" s="1"/>
  <c r="AN44" i="1"/>
  <c r="AP44" i="1" s="1"/>
  <c r="AN23" i="1"/>
  <c r="AP23" i="1" s="1"/>
  <c r="AN24" i="1"/>
  <c r="AP24" i="1" s="1"/>
  <c r="AN28" i="1"/>
  <c r="AP28" i="1" s="1"/>
  <c r="AN19" i="1"/>
  <c r="AP19" i="1" s="1"/>
  <c r="AN45" i="1"/>
  <c r="AP45" i="1" s="1"/>
  <c r="AN37" i="1"/>
  <c r="AP37" i="1" s="1"/>
  <c r="AN63" i="1"/>
  <c r="AN33" i="1"/>
  <c r="AP33" i="1" s="1"/>
  <c r="AN15" i="1"/>
  <c r="AP15" i="1" s="1"/>
  <c r="AN46" i="1"/>
  <c r="AP46" i="1" s="1"/>
  <c r="AN41" i="1"/>
  <c r="AP41" i="1" s="1"/>
  <c r="AN7" i="1"/>
  <c r="AP7" i="1" s="1"/>
  <c r="AN52" i="1"/>
  <c r="AP52" i="1" s="1"/>
  <c r="AN61" i="1"/>
  <c r="AP61" i="1" s="1"/>
  <c r="AN62" i="1"/>
  <c r="AP62" i="1" s="1"/>
  <c r="AN35" i="1"/>
  <c r="AP35" i="1" s="1"/>
  <c r="AN32" i="1"/>
  <c r="AP32" i="1" s="1"/>
  <c r="AN18" i="1"/>
  <c r="AP18" i="1" s="1"/>
  <c r="AN17" i="1"/>
  <c r="AP17" i="1" s="1"/>
  <c r="AN60" i="1"/>
  <c r="AP60" i="1" s="1"/>
  <c r="AN65" i="1"/>
  <c r="AP65" i="1" s="1"/>
  <c r="AN30" i="1"/>
  <c r="AP30" i="1" s="1"/>
  <c r="AN12" i="1"/>
  <c r="AP12" i="1" s="1"/>
  <c r="AN66" i="1"/>
  <c r="AP66" i="1" s="1"/>
  <c r="AN55" i="1"/>
  <c r="AP55" i="1" s="1"/>
  <c r="AN8" i="1"/>
  <c r="AP8" i="1" s="1"/>
  <c r="AN69" i="1"/>
  <c r="AN72" i="1"/>
  <c r="AP72" i="1" s="1"/>
  <c r="AN73" i="1"/>
  <c r="AP73" i="1" s="1"/>
  <c r="AN71" i="1"/>
  <c r="AP71" i="1" s="1"/>
  <c r="AN70" i="1"/>
  <c r="AP70" i="1" s="1"/>
  <c r="AN56" i="1"/>
  <c r="AP56" i="1" s="1"/>
</calcChain>
</file>

<file path=xl/sharedStrings.xml><?xml version="1.0" encoding="utf-8"?>
<sst xmlns="http://schemas.openxmlformats.org/spreadsheetml/2006/main" count="585" uniqueCount="139">
  <si>
    <t>Формат</t>
  </si>
  <si>
    <t>Фамилия</t>
  </si>
  <si>
    <t>Имя</t>
  </si>
  <si>
    <t>Отчество</t>
  </si>
  <si>
    <t>Категория</t>
  </si>
  <si>
    <t>6 часов вело</t>
  </si>
  <si>
    <t>Абрамов</t>
  </si>
  <si>
    <t>Валерий</t>
  </si>
  <si>
    <t>Вячеславович</t>
  </si>
  <si>
    <t>Андриянов</t>
  </si>
  <si>
    <t>Александр</t>
  </si>
  <si>
    <t>Борисович</t>
  </si>
  <si>
    <t>Арефьев</t>
  </si>
  <si>
    <t>Илья</t>
  </si>
  <si>
    <t>Дмитриевич</t>
  </si>
  <si>
    <t>Белов</t>
  </si>
  <si>
    <t>Денис</t>
  </si>
  <si>
    <t>Блохин</t>
  </si>
  <si>
    <t>Олег</t>
  </si>
  <si>
    <t>Боровкова</t>
  </si>
  <si>
    <t>Мария</t>
  </si>
  <si>
    <t>Буровин</t>
  </si>
  <si>
    <t>Андрей</t>
  </si>
  <si>
    <t>Сергеевич</t>
  </si>
  <si>
    <t>Верещагин</t>
  </si>
  <si>
    <t>Кирилл</t>
  </si>
  <si>
    <t>Верещагина</t>
  </si>
  <si>
    <t>Татьяна</t>
  </si>
  <si>
    <t>Грачев</t>
  </si>
  <si>
    <t>Валерьевич</t>
  </si>
  <si>
    <t>Владимир</t>
  </si>
  <si>
    <t>Губанов</t>
  </si>
  <si>
    <t>Павел</t>
  </si>
  <si>
    <t>Юрьевич</t>
  </si>
  <si>
    <t>Даниличев</t>
  </si>
  <si>
    <t>Аркадий</t>
  </si>
  <si>
    <t>Даниличева</t>
  </si>
  <si>
    <t>Елена</t>
  </si>
  <si>
    <t>Демещик</t>
  </si>
  <si>
    <t>Демьяненко</t>
  </si>
  <si>
    <t>Алексей</t>
  </si>
  <si>
    <t>Владимирович</t>
  </si>
  <si>
    <t>Додонов</t>
  </si>
  <si>
    <t>Дюшков</t>
  </si>
  <si>
    <t>Емельянчик</t>
  </si>
  <si>
    <t>Александрович</t>
  </si>
  <si>
    <t>Ершов</t>
  </si>
  <si>
    <t>Михаил</t>
  </si>
  <si>
    <t>Ефименко</t>
  </si>
  <si>
    <t>Анна</t>
  </si>
  <si>
    <t>Михайловна</t>
  </si>
  <si>
    <t>Евгений</t>
  </si>
  <si>
    <t>Жеденова</t>
  </si>
  <si>
    <t>Исаков</t>
  </si>
  <si>
    <t>Виктор</t>
  </si>
  <si>
    <t>Калигин</t>
  </si>
  <si>
    <t>Сергей</t>
  </si>
  <si>
    <t>Климец</t>
  </si>
  <si>
    <t>Вадимович</t>
  </si>
  <si>
    <t>Колесников</t>
  </si>
  <si>
    <t>Юрий</t>
  </si>
  <si>
    <t>Алексеевич</t>
  </si>
  <si>
    <t>Комарова</t>
  </si>
  <si>
    <t>Юлия</t>
  </si>
  <si>
    <t>Александровна</t>
  </si>
  <si>
    <t>Константинов</t>
  </si>
  <si>
    <t>Космынин</t>
  </si>
  <si>
    <t>Андреевич</t>
  </si>
  <si>
    <t>Красильников</t>
  </si>
  <si>
    <t>Виталий</t>
  </si>
  <si>
    <t>Кротков</t>
  </si>
  <si>
    <t>Кузнецов</t>
  </si>
  <si>
    <t>Евгеньевич</t>
  </si>
  <si>
    <t>Куликова</t>
  </si>
  <si>
    <t>Кутилов</t>
  </si>
  <si>
    <t>Егор</t>
  </si>
  <si>
    <t>Лабутин</t>
  </si>
  <si>
    <t>Любашев</t>
  </si>
  <si>
    <t>Мазунов</t>
  </si>
  <si>
    <t>Максимова</t>
  </si>
  <si>
    <t>Виктория</t>
  </si>
  <si>
    <t>Анатольевна</t>
  </si>
  <si>
    <t>Малков</t>
  </si>
  <si>
    <t>Мамай</t>
  </si>
  <si>
    <t>Орлов</t>
  </si>
  <si>
    <t>Игоревич</t>
  </si>
  <si>
    <t>Рыжова</t>
  </si>
  <si>
    <t>Ирина</t>
  </si>
  <si>
    <t>Сизов</t>
  </si>
  <si>
    <t>Скворцов</t>
  </si>
  <si>
    <t>Никита</t>
  </si>
  <si>
    <t>Смирнов</t>
  </si>
  <si>
    <t>Игорь</t>
  </si>
  <si>
    <t>Павлович</t>
  </si>
  <si>
    <t>Соломахина</t>
  </si>
  <si>
    <t>Спирин</t>
  </si>
  <si>
    <t>Михайлович</t>
  </si>
  <si>
    <t>Ткач</t>
  </si>
  <si>
    <t>Филимонова</t>
  </si>
  <si>
    <t>Светлана</t>
  </si>
  <si>
    <t>Хохлова</t>
  </si>
  <si>
    <t>Екатерина</t>
  </si>
  <si>
    <t>Чернега</t>
  </si>
  <si>
    <t>Шабанов</t>
  </si>
  <si>
    <t>Шевелев</t>
  </si>
  <si>
    <t>александр</t>
  </si>
  <si>
    <t>викторович</t>
  </si>
  <si>
    <t>Шевкунова</t>
  </si>
  <si>
    <t>Щеткин</t>
  </si>
  <si>
    <t>Роман</t>
  </si>
  <si>
    <t>Яковлев</t>
  </si>
  <si>
    <t>Якубова</t>
  </si>
  <si>
    <t>Ольга</t>
  </si>
  <si>
    <t>Беговой (вне конкурса)</t>
  </si>
  <si>
    <t>Блинов</t>
  </si>
  <si>
    <t>Глазырин</t>
  </si>
  <si>
    <t>Васильевич</t>
  </si>
  <si>
    <t>Князев</t>
  </si>
  <si>
    <t>Королев</t>
  </si>
  <si>
    <t>Лучинин</t>
  </si>
  <si>
    <t>Григорий</t>
  </si>
  <si>
    <t>Финиш</t>
  </si>
  <si>
    <t>№</t>
  </si>
  <si>
    <t>Плохов</t>
  </si>
  <si>
    <t>Штраф</t>
  </si>
  <si>
    <t>сошел</t>
  </si>
  <si>
    <t>дискв</t>
  </si>
  <si>
    <t>Баллов</t>
  </si>
  <si>
    <t>Результат</t>
  </si>
  <si>
    <t>М</t>
  </si>
  <si>
    <t>Ж</t>
  </si>
  <si>
    <t>Петровский</t>
  </si>
  <si>
    <t>Место</t>
  </si>
  <si>
    <t>Абсолют</t>
  </si>
  <si>
    <t>Категория Ж</t>
  </si>
  <si>
    <t>Категория М</t>
  </si>
  <si>
    <t>Статистика посещения КП</t>
  </si>
  <si>
    <t>Нижегородский вело-рогейн 2014</t>
  </si>
  <si>
    <t>Золотая середина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</si>
</sst>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left" vertical="center" wrapText="1"/>
    </xf>
    <xf numFmtId="164" fontId="0" fillId="0" borderId="0" xfId="0" applyNumberFormat="1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/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left" vertical="center"/>
    </xf>
    <xf numFmtId="0" fontId="0" fillId="0" borderId="2" xfId="0" applyBorder="1" applyAlignment="1"/>
    <xf numFmtId="0" fontId="4" fillId="0" borderId="2" xfId="0" applyFont="1" applyBorder="1" applyAlignment="1">
      <alignment horizontal="left" vertical="center"/>
    </xf>
    <xf numFmtId="0" fontId="1" fillId="0" borderId="0" xfId="0" applyFont="1" applyAlignment="1"/>
    <xf numFmtId="0" fontId="0" fillId="0" borderId="0" xfId="0" applyAlignment="1"/>
    <xf numFmtId="164" fontId="0" fillId="0" borderId="0" xfId="0" applyNumberFormat="1" applyAlignment="1"/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5"/>
  <sheetViews>
    <sheetView tabSelected="1" zoomScaleNormal="100" workbookViewId="0">
      <pane ySplit="3" topLeftCell="A4" activePane="bottomLeft" state="frozen"/>
      <selection pane="bottomLeft" activeCell="D71" sqref="D71"/>
    </sheetView>
  </sheetViews>
  <sheetFormatPr defaultRowHeight="15" x14ac:dyDescent="0.25"/>
  <cols>
    <col min="1" max="1" width="14.7109375" style="22" customWidth="1"/>
    <col min="2" max="2" width="12" style="22" bestFit="1" customWidth="1"/>
    <col min="3" max="3" width="3.28515625" style="22" bestFit="1" customWidth="1"/>
    <col min="4" max="4" width="13.5703125" style="22" bestFit="1" customWidth="1"/>
    <col min="5" max="5" width="10.7109375" style="22" bestFit="1" customWidth="1"/>
    <col min="6" max="6" width="15" style="22" bestFit="1" customWidth="1"/>
    <col min="7" max="7" width="8.5703125" style="23" bestFit="1" customWidth="1"/>
    <col min="8" max="39" width="3" style="22" bestFit="1" customWidth="1"/>
    <col min="40" max="40" width="7.5703125" style="22" bestFit="1" customWidth="1"/>
    <col min="41" max="41" width="7.28515625" style="22" bestFit="1" customWidth="1"/>
    <col min="42" max="42" width="10" style="22" bestFit="1" customWidth="1"/>
    <col min="43" max="16384" width="9.140625" style="22"/>
  </cols>
  <sheetData>
    <row r="1" spans="1:43" ht="31.5" x14ac:dyDescent="0.5">
      <c r="A1" s="25" t="s">
        <v>137</v>
      </c>
    </row>
    <row r="3" spans="1:43" s="21" customFormat="1" ht="15.75" x14ac:dyDescent="0.25">
      <c r="A3" s="12" t="s">
        <v>0</v>
      </c>
      <c r="B3" s="12" t="s">
        <v>4</v>
      </c>
      <c r="C3" s="26" t="s">
        <v>122</v>
      </c>
      <c r="D3" s="12" t="s">
        <v>1</v>
      </c>
      <c r="E3" s="12" t="s">
        <v>2</v>
      </c>
      <c r="F3" s="12" t="s">
        <v>3</v>
      </c>
      <c r="G3" s="13" t="s">
        <v>121</v>
      </c>
      <c r="H3" s="14">
        <v>22</v>
      </c>
      <c r="I3" s="14">
        <v>30</v>
      </c>
      <c r="J3" s="14">
        <v>31</v>
      </c>
      <c r="K3" s="14">
        <v>32</v>
      </c>
      <c r="L3" s="14">
        <v>33</v>
      </c>
      <c r="M3" s="14">
        <v>40</v>
      </c>
      <c r="N3" s="14">
        <v>41</v>
      </c>
      <c r="O3" s="14">
        <v>42</v>
      </c>
      <c r="P3" s="14">
        <v>43</v>
      </c>
      <c r="Q3" s="14">
        <v>44</v>
      </c>
      <c r="R3" s="14">
        <v>45</v>
      </c>
      <c r="S3" s="14">
        <v>46</v>
      </c>
      <c r="T3" s="14">
        <v>47</v>
      </c>
      <c r="U3" s="14">
        <v>48</v>
      </c>
      <c r="V3" s="14">
        <v>50</v>
      </c>
      <c r="W3" s="14">
        <v>51</v>
      </c>
      <c r="X3" s="14">
        <v>52</v>
      </c>
      <c r="Y3" s="14">
        <v>53</v>
      </c>
      <c r="Z3" s="14">
        <v>54</v>
      </c>
      <c r="AA3" s="14">
        <v>55</v>
      </c>
      <c r="AB3" s="14">
        <v>60</v>
      </c>
      <c r="AC3" s="14">
        <v>61</v>
      </c>
      <c r="AD3" s="14">
        <v>62</v>
      </c>
      <c r="AE3" s="14">
        <v>63</v>
      </c>
      <c r="AF3" s="14">
        <v>70</v>
      </c>
      <c r="AG3" s="14">
        <v>71</v>
      </c>
      <c r="AH3" s="14">
        <v>72</v>
      </c>
      <c r="AI3" s="14">
        <v>80</v>
      </c>
      <c r="AJ3" s="14">
        <v>81</v>
      </c>
      <c r="AK3" s="14">
        <v>82</v>
      </c>
      <c r="AL3" s="14">
        <v>83</v>
      </c>
      <c r="AM3" s="14">
        <v>90</v>
      </c>
      <c r="AN3" s="14" t="s">
        <v>127</v>
      </c>
      <c r="AO3" s="14" t="s">
        <v>124</v>
      </c>
      <c r="AP3" s="14" t="s">
        <v>128</v>
      </c>
      <c r="AQ3" s="14" t="s">
        <v>132</v>
      </c>
    </row>
    <row r="4" spans="1:43" s="21" customFormat="1" ht="15.75" x14ac:dyDescent="0.25">
      <c r="A4" s="12"/>
      <c r="B4" s="12"/>
      <c r="C4" s="26"/>
      <c r="D4" s="12"/>
      <c r="E4" s="12"/>
      <c r="F4" s="12"/>
      <c r="G4" s="13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 spans="1:43" s="21" customFormat="1" ht="15.75" x14ac:dyDescent="0.25">
      <c r="A5" s="15" t="s">
        <v>134</v>
      </c>
      <c r="B5" s="12"/>
      <c r="D5" s="12"/>
      <c r="E5" s="12"/>
      <c r="F5" s="12"/>
      <c r="G5" s="13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</row>
    <row r="6" spans="1:43" x14ac:dyDescent="0.25">
      <c r="A6" s="16" t="s">
        <v>5</v>
      </c>
      <c r="B6" s="16" t="s">
        <v>130</v>
      </c>
      <c r="C6" s="27">
        <v>51</v>
      </c>
      <c r="D6" s="17" t="s">
        <v>26</v>
      </c>
      <c r="E6" s="17" t="s">
        <v>27</v>
      </c>
      <c r="F6" s="17"/>
      <c r="G6" s="18">
        <v>0.70212962962962966</v>
      </c>
      <c r="H6" s="19"/>
      <c r="I6" s="19">
        <v>1</v>
      </c>
      <c r="J6" s="19">
        <v>1</v>
      </c>
      <c r="K6" s="19"/>
      <c r="L6" s="19">
        <v>1</v>
      </c>
      <c r="M6" s="19"/>
      <c r="N6" s="19"/>
      <c r="O6" s="19">
        <v>1</v>
      </c>
      <c r="P6" s="19">
        <v>1</v>
      </c>
      <c r="Q6" s="19">
        <v>1</v>
      </c>
      <c r="R6" s="19">
        <v>1</v>
      </c>
      <c r="S6" s="19">
        <v>1</v>
      </c>
      <c r="T6" s="19">
        <v>1</v>
      </c>
      <c r="U6" s="19">
        <v>1</v>
      </c>
      <c r="V6" s="19"/>
      <c r="W6" s="19"/>
      <c r="X6" s="19"/>
      <c r="Y6" s="19">
        <v>1</v>
      </c>
      <c r="Z6" s="19">
        <v>1</v>
      </c>
      <c r="AA6" s="19"/>
      <c r="AB6" s="19"/>
      <c r="AC6" s="19">
        <v>1</v>
      </c>
      <c r="AD6" s="19">
        <v>1</v>
      </c>
      <c r="AE6" s="19"/>
      <c r="AF6" s="19"/>
      <c r="AG6" s="19">
        <v>1</v>
      </c>
      <c r="AH6" s="19">
        <v>1</v>
      </c>
      <c r="AI6" s="19"/>
      <c r="AJ6" s="19">
        <v>1</v>
      </c>
      <c r="AK6" s="19">
        <v>1</v>
      </c>
      <c r="AL6" s="19"/>
      <c r="AM6" s="19">
        <v>1</v>
      </c>
      <c r="AN6" s="19">
        <f t="shared" ref="AN6:AN39" si="0">2*H6+3*SUM(I6:L6)+4*SUM(M6:U6)+5*SUM(V6:AA6)+6*SUM(AB6:AE6)+7*SUM(AF6:AH6)+8*SUM(AI6:AL6)+9*AM6</f>
        <v>98</v>
      </c>
      <c r="AO6" s="19"/>
      <c r="AP6" s="19">
        <f t="shared" ref="AP6:AP39" si="1">AN6-AO6</f>
        <v>98</v>
      </c>
      <c r="AQ6" s="19">
        <v>1</v>
      </c>
    </row>
    <row r="7" spans="1:43" x14ac:dyDescent="0.25">
      <c r="A7" s="16" t="s">
        <v>5</v>
      </c>
      <c r="B7" s="16" t="s">
        <v>130</v>
      </c>
      <c r="C7" s="27">
        <v>35</v>
      </c>
      <c r="D7" s="17" t="s">
        <v>86</v>
      </c>
      <c r="E7" s="17" t="s">
        <v>87</v>
      </c>
      <c r="F7" s="17"/>
      <c r="G7" s="18">
        <v>0.69746527777777778</v>
      </c>
      <c r="H7" s="19"/>
      <c r="I7" s="19">
        <v>1</v>
      </c>
      <c r="J7" s="19">
        <v>1</v>
      </c>
      <c r="K7" s="19"/>
      <c r="L7" s="19">
        <v>1</v>
      </c>
      <c r="M7" s="19"/>
      <c r="N7" s="19"/>
      <c r="O7" s="19"/>
      <c r="P7" s="19">
        <v>1</v>
      </c>
      <c r="Q7" s="19">
        <v>1</v>
      </c>
      <c r="R7" s="19">
        <v>1</v>
      </c>
      <c r="S7" s="19">
        <v>1</v>
      </c>
      <c r="T7" s="19">
        <v>1</v>
      </c>
      <c r="U7" s="19">
        <v>1</v>
      </c>
      <c r="V7" s="19"/>
      <c r="W7" s="19"/>
      <c r="X7" s="19"/>
      <c r="Y7" s="19">
        <v>1</v>
      </c>
      <c r="Z7" s="19">
        <v>1</v>
      </c>
      <c r="AA7" s="19"/>
      <c r="AB7" s="19"/>
      <c r="AC7" s="19"/>
      <c r="AD7" s="19">
        <v>1</v>
      </c>
      <c r="AE7" s="19"/>
      <c r="AF7" s="19"/>
      <c r="AG7" s="19">
        <v>1</v>
      </c>
      <c r="AH7" s="19">
        <v>1</v>
      </c>
      <c r="AI7" s="19"/>
      <c r="AJ7" s="19">
        <v>1</v>
      </c>
      <c r="AK7" s="19">
        <v>1</v>
      </c>
      <c r="AL7" s="19">
        <v>1</v>
      </c>
      <c r="AM7" s="19">
        <v>1</v>
      </c>
      <c r="AN7" s="19">
        <f t="shared" si="0"/>
        <v>96</v>
      </c>
      <c r="AO7" s="19"/>
      <c r="AP7" s="19">
        <f t="shared" si="1"/>
        <v>96</v>
      </c>
      <c r="AQ7" s="19">
        <v>2</v>
      </c>
    </row>
    <row r="8" spans="1:43" x14ac:dyDescent="0.25">
      <c r="A8" s="16" t="s">
        <v>5</v>
      </c>
      <c r="B8" s="16" t="s">
        <v>130</v>
      </c>
      <c r="C8" s="27">
        <v>24</v>
      </c>
      <c r="D8" s="17" t="s">
        <v>111</v>
      </c>
      <c r="E8" s="17" t="s">
        <v>112</v>
      </c>
      <c r="F8" s="17"/>
      <c r="G8" s="18">
        <v>0.70524305555555555</v>
      </c>
      <c r="H8" s="19">
        <v>1</v>
      </c>
      <c r="I8" s="19">
        <v>1</v>
      </c>
      <c r="J8" s="19"/>
      <c r="K8" s="19">
        <v>1</v>
      </c>
      <c r="L8" s="19">
        <v>1</v>
      </c>
      <c r="M8" s="19">
        <v>1</v>
      </c>
      <c r="N8" s="19">
        <v>1</v>
      </c>
      <c r="O8" s="19">
        <v>1</v>
      </c>
      <c r="P8" s="19">
        <v>1</v>
      </c>
      <c r="Q8" s="19">
        <v>1</v>
      </c>
      <c r="R8" s="19"/>
      <c r="S8" s="19"/>
      <c r="T8" s="19"/>
      <c r="U8" s="19"/>
      <c r="V8" s="19">
        <v>1</v>
      </c>
      <c r="W8" s="19">
        <v>1</v>
      </c>
      <c r="X8" s="19">
        <v>1</v>
      </c>
      <c r="Y8" s="19"/>
      <c r="Z8" s="19"/>
      <c r="AA8" s="19">
        <v>1</v>
      </c>
      <c r="AB8" s="19">
        <v>1</v>
      </c>
      <c r="AC8" s="19">
        <v>1</v>
      </c>
      <c r="AD8" s="19"/>
      <c r="AE8" s="19">
        <v>1</v>
      </c>
      <c r="AF8" s="19">
        <v>1</v>
      </c>
      <c r="AG8" s="19"/>
      <c r="AH8" s="19"/>
      <c r="AI8" s="19">
        <v>1</v>
      </c>
      <c r="AJ8" s="19"/>
      <c r="AK8" s="19"/>
      <c r="AL8" s="19">
        <v>1</v>
      </c>
      <c r="AM8" s="19"/>
      <c r="AN8" s="19">
        <f t="shared" si="0"/>
        <v>92</v>
      </c>
      <c r="AO8" s="19"/>
      <c r="AP8" s="19">
        <f t="shared" si="1"/>
        <v>92</v>
      </c>
      <c r="AQ8" s="19">
        <v>3</v>
      </c>
    </row>
    <row r="9" spans="1:43" x14ac:dyDescent="0.25">
      <c r="A9" s="16" t="s">
        <v>5</v>
      </c>
      <c r="B9" s="16" t="s">
        <v>130</v>
      </c>
      <c r="C9" s="27">
        <v>18</v>
      </c>
      <c r="D9" s="17" t="s">
        <v>36</v>
      </c>
      <c r="E9" s="17" t="s">
        <v>37</v>
      </c>
      <c r="F9" s="17"/>
      <c r="G9" s="18">
        <v>0.69409722222222225</v>
      </c>
      <c r="H9" s="19"/>
      <c r="I9" s="19">
        <v>1</v>
      </c>
      <c r="J9" s="19">
        <v>1</v>
      </c>
      <c r="K9" s="19"/>
      <c r="L9" s="19">
        <v>1</v>
      </c>
      <c r="M9" s="19"/>
      <c r="N9" s="19"/>
      <c r="O9" s="19"/>
      <c r="P9" s="19">
        <v>1</v>
      </c>
      <c r="Q9" s="19">
        <v>1</v>
      </c>
      <c r="R9" s="19">
        <v>1</v>
      </c>
      <c r="S9" s="19">
        <v>1</v>
      </c>
      <c r="T9" s="19">
        <v>1</v>
      </c>
      <c r="U9" s="19">
        <v>1</v>
      </c>
      <c r="V9" s="19"/>
      <c r="W9" s="19"/>
      <c r="X9" s="19"/>
      <c r="Y9" s="19">
        <v>1</v>
      </c>
      <c r="Z9" s="19">
        <v>1</v>
      </c>
      <c r="AA9" s="19"/>
      <c r="AB9" s="19"/>
      <c r="AC9" s="19"/>
      <c r="AD9" s="19">
        <v>1</v>
      </c>
      <c r="AE9" s="19"/>
      <c r="AF9" s="19"/>
      <c r="AG9" s="19"/>
      <c r="AH9" s="19">
        <v>1</v>
      </c>
      <c r="AI9" s="19"/>
      <c r="AJ9" s="19">
        <v>1</v>
      </c>
      <c r="AK9" s="19">
        <v>1</v>
      </c>
      <c r="AL9" s="19">
        <v>1</v>
      </c>
      <c r="AM9" s="19"/>
      <c r="AN9" s="19">
        <f t="shared" si="0"/>
        <v>80</v>
      </c>
      <c r="AO9" s="19"/>
      <c r="AP9" s="19">
        <f t="shared" si="1"/>
        <v>80</v>
      </c>
      <c r="AQ9" s="19">
        <v>4</v>
      </c>
    </row>
    <row r="10" spans="1:43" x14ac:dyDescent="0.25">
      <c r="A10" s="16" t="s">
        <v>5</v>
      </c>
      <c r="B10" s="16" t="s">
        <v>130</v>
      </c>
      <c r="C10" s="27">
        <v>3</v>
      </c>
      <c r="D10" s="17" t="s">
        <v>62</v>
      </c>
      <c r="E10" s="17" t="s">
        <v>63</v>
      </c>
      <c r="F10" s="17" t="s">
        <v>64</v>
      </c>
      <c r="G10" s="18">
        <v>0.70763888888888893</v>
      </c>
      <c r="H10" s="19"/>
      <c r="I10" s="19"/>
      <c r="J10" s="19">
        <v>1</v>
      </c>
      <c r="K10" s="19"/>
      <c r="L10" s="19"/>
      <c r="M10" s="19"/>
      <c r="N10" s="19"/>
      <c r="O10" s="19"/>
      <c r="P10" s="19"/>
      <c r="Q10" s="19"/>
      <c r="R10" s="19">
        <v>1</v>
      </c>
      <c r="S10" s="19">
        <v>1</v>
      </c>
      <c r="T10" s="19">
        <v>1</v>
      </c>
      <c r="U10" s="19">
        <v>1</v>
      </c>
      <c r="V10" s="19"/>
      <c r="W10" s="19"/>
      <c r="X10" s="19"/>
      <c r="Y10" s="19"/>
      <c r="Z10" s="19"/>
      <c r="AA10" s="19"/>
      <c r="AB10" s="19"/>
      <c r="AC10" s="19"/>
      <c r="AD10" s="19">
        <v>1</v>
      </c>
      <c r="AE10" s="19"/>
      <c r="AF10" s="19"/>
      <c r="AG10" s="19">
        <v>1</v>
      </c>
      <c r="AH10" s="19">
        <v>1</v>
      </c>
      <c r="AI10" s="19"/>
      <c r="AJ10" s="19">
        <v>1</v>
      </c>
      <c r="AK10" s="19">
        <v>1</v>
      </c>
      <c r="AL10" s="19">
        <v>1</v>
      </c>
      <c r="AM10" s="19">
        <v>1</v>
      </c>
      <c r="AN10" s="19">
        <f t="shared" si="0"/>
        <v>72</v>
      </c>
      <c r="AO10" s="19"/>
      <c r="AP10" s="19">
        <f t="shared" si="1"/>
        <v>72</v>
      </c>
      <c r="AQ10" s="19">
        <v>5</v>
      </c>
    </row>
    <row r="11" spans="1:43" x14ac:dyDescent="0.25">
      <c r="A11" s="16" t="s">
        <v>5</v>
      </c>
      <c r="B11" s="16" t="s">
        <v>130</v>
      </c>
      <c r="C11" s="27">
        <v>11</v>
      </c>
      <c r="D11" s="17" t="s">
        <v>94</v>
      </c>
      <c r="E11" s="17" t="s">
        <v>27</v>
      </c>
      <c r="F11" s="17"/>
      <c r="G11" s="18">
        <v>0.70973379629629629</v>
      </c>
      <c r="H11" s="19"/>
      <c r="I11" s="19">
        <v>1</v>
      </c>
      <c r="J11" s="19">
        <v>1</v>
      </c>
      <c r="K11" s="19"/>
      <c r="L11" s="19">
        <v>1</v>
      </c>
      <c r="M11" s="19"/>
      <c r="N11" s="19"/>
      <c r="O11" s="19"/>
      <c r="P11" s="19">
        <v>1</v>
      </c>
      <c r="Q11" s="19"/>
      <c r="R11" s="19"/>
      <c r="S11" s="19"/>
      <c r="T11" s="19">
        <v>1</v>
      </c>
      <c r="U11" s="19">
        <v>1</v>
      </c>
      <c r="V11" s="19"/>
      <c r="W11" s="19"/>
      <c r="X11" s="19"/>
      <c r="Y11" s="19"/>
      <c r="Z11" s="19">
        <v>1</v>
      </c>
      <c r="AA11" s="19"/>
      <c r="AB11" s="19"/>
      <c r="AC11" s="19"/>
      <c r="AD11" s="19">
        <v>1</v>
      </c>
      <c r="AE11" s="19"/>
      <c r="AF11" s="19"/>
      <c r="AG11" s="19">
        <v>1</v>
      </c>
      <c r="AH11" s="19">
        <v>1</v>
      </c>
      <c r="AI11" s="19"/>
      <c r="AJ11" s="19">
        <v>1</v>
      </c>
      <c r="AK11" s="19">
        <v>1</v>
      </c>
      <c r="AL11" s="19"/>
      <c r="AM11" s="19">
        <v>1</v>
      </c>
      <c r="AN11" s="19">
        <f t="shared" si="0"/>
        <v>71</v>
      </c>
      <c r="AO11" s="19">
        <v>3</v>
      </c>
      <c r="AP11" s="19">
        <f t="shared" si="1"/>
        <v>68</v>
      </c>
      <c r="AQ11" s="19">
        <v>6</v>
      </c>
    </row>
    <row r="12" spans="1:43" x14ac:dyDescent="0.25">
      <c r="A12" s="16" t="s">
        <v>5</v>
      </c>
      <c r="B12" s="16" t="s">
        <v>130</v>
      </c>
      <c r="C12" s="27">
        <v>66</v>
      </c>
      <c r="D12" s="17" t="s">
        <v>107</v>
      </c>
      <c r="E12" s="17" t="s">
        <v>99</v>
      </c>
      <c r="F12" s="17"/>
      <c r="G12" s="18">
        <v>0.69973379629629628</v>
      </c>
      <c r="H12" s="19">
        <v>1</v>
      </c>
      <c r="I12" s="19"/>
      <c r="J12" s="19"/>
      <c r="K12" s="19">
        <v>1</v>
      </c>
      <c r="L12" s="19">
        <v>1</v>
      </c>
      <c r="M12" s="19">
        <v>1</v>
      </c>
      <c r="N12" s="19">
        <v>1</v>
      </c>
      <c r="O12" s="19"/>
      <c r="P12" s="19"/>
      <c r="Q12" s="19"/>
      <c r="R12" s="19"/>
      <c r="S12" s="19"/>
      <c r="T12" s="19"/>
      <c r="U12" s="19"/>
      <c r="V12" s="19">
        <v>1</v>
      </c>
      <c r="W12" s="19">
        <v>1</v>
      </c>
      <c r="X12" s="19">
        <v>1</v>
      </c>
      <c r="Y12" s="19"/>
      <c r="Z12" s="19"/>
      <c r="AA12" s="19"/>
      <c r="AB12" s="19">
        <v>1</v>
      </c>
      <c r="AC12" s="19">
        <v>1</v>
      </c>
      <c r="AD12" s="19"/>
      <c r="AE12" s="19"/>
      <c r="AF12" s="19">
        <v>1</v>
      </c>
      <c r="AG12" s="19"/>
      <c r="AH12" s="19"/>
      <c r="AI12" s="19">
        <v>1</v>
      </c>
      <c r="AJ12" s="19"/>
      <c r="AK12" s="19"/>
      <c r="AL12" s="19"/>
      <c r="AM12" s="19"/>
      <c r="AN12" s="19">
        <f t="shared" si="0"/>
        <v>58</v>
      </c>
      <c r="AO12" s="19"/>
      <c r="AP12" s="19">
        <f t="shared" si="1"/>
        <v>58</v>
      </c>
      <c r="AQ12" s="19"/>
    </row>
    <row r="13" spans="1:43" x14ac:dyDescent="0.25">
      <c r="A13" s="16" t="s">
        <v>5</v>
      </c>
      <c r="B13" s="16" t="s">
        <v>130</v>
      </c>
      <c r="C13" s="27">
        <v>52</v>
      </c>
      <c r="D13" s="17" t="s">
        <v>48</v>
      </c>
      <c r="E13" s="17" t="s">
        <v>49</v>
      </c>
      <c r="F13" s="17" t="s">
        <v>50</v>
      </c>
      <c r="G13" s="18">
        <v>0.71064814814814825</v>
      </c>
      <c r="H13" s="19">
        <v>1</v>
      </c>
      <c r="I13" s="19"/>
      <c r="J13" s="19"/>
      <c r="K13" s="19"/>
      <c r="L13" s="19"/>
      <c r="M13" s="19">
        <v>1</v>
      </c>
      <c r="N13" s="19">
        <v>1</v>
      </c>
      <c r="O13" s="19">
        <v>1</v>
      </c>
      <c r="P13" s="19"/>
      <c r="Q13" s="19"/>
      <c r="R13" s="19"/>
      <c r="S13" s="19"/>
      <c r="T13" s="19"/>
      <c r="U13" s="19">
        <v>1</v>
      </c>
      <c r="V13" s="19">
        <v>1</v>
      </c>
      <c r="W13" s="19">
        <v>1</v>
      </c>
      <c r="X13" s="19">
        <v>1</v>
      </c>
      <c r="Y13" s="19"/>
      <c r="Z13" s="19"/>
      <c r="AA13" s="19"/>
      <c r="AB13" s="19">
        <v>1</v>
      </c>
      <c r="AC13" s="19">
        <v>1</v>
      </c>
      <c r="AD13" s="19"/>
      <c r="AE13" s="19"/>
      <c r="AF13" s="19">
        <v>1</v>
      </c>
      <c r="AG13" s="19"/>
      <c r="AH13" s="19"/>
      <c r="AI13" s="19">
        <v>1</v>
      </c>
      <c r="AJ13" s="19"/>
      <c r="AK13" s="19"/>
      <c r="AL13" s="19"/>
      <c r="AM13" s="19"/>
      <c r="AN13" s="19">
        <f t="shared" si="0"/>
        <v>60</v>
      </c>
      <c r="AO13" s="19">
        <v>4</v>
      </c>
      <c r="AP13" s="19">
        <f t="shared" si="1"/>
        <v>56</v>
      </c>
      <c r="AQ13" s="19"/>
    </row>
    <row r="14" spans="1:43" x14ac:dyDescent="0.25">
      <c r="A14" s="16" t="s">
        <v>5</v>
      </c>
      <c r="B14" s="16" t="s">
        <v>130</v>
      </c>
      <c r="C14" s="27">
        <v>27</v>
      </c>
      <c r="D14" s="17" t="s">
        <v>19</v>
      </c>
      <c r="E14" s="17" t="s">
        <v>20</v>
      </c>
      <c r="F14" s="17"/>
      <c r="G14" s="18">
        <v>0.69768518518518519</v>
      </c>
      <c r="H14" s="19">
        <v>1</v>
      </c>
      <c r="I14" s="19"/>
      <c r="J14" s="19"/>
      <c r="K14" s="19"/>
      <c r="L14" s="19">
        <v>1</v>
      </c>
      <c r="M14" s="19">
        <v>1</v>
      </c>
      <c r="N14" s="19">
        <v>1</v>
      </c>
      <c r="O14" s="19"/>
      <c r="P14" s="19"/>
      <c r="Q14" s="19"/>
      <c r="R14" s="19"/>
      <c r="S14" s="19"/>
      <c r="T14" s="19"/>
      <c r="U14" s="19"/>
      <c r="V14" s="19">
        <v>1</v>
      </c>
      <c r="W14" s="19">
        <v>1</v>
      </c>
      <c r="X14" s="19">
        <v>1</v>
      </c>
      <c r="Y14" s="19"/>
      <c r="Z14" s="19"/>
      <c r="AA14" s="19"/>
      <c r="AB14" s="19">
        <v>1</v>
      </c>
      <c r="AC14" s="19"/>
      <c r="AD14" s="19"/>
      <c r="AE14" s="19"/>
      <c r="AF14" s="19">
        <v>1</v>
      </c>
      <c r="AG14" s="19"/>
      <c r="AH14" s="19"/>
      <c r="AI14" s="19">
        <v>1</v>
      </c>
      <c r="AJ14" s="19"/>
      <c r="AK14" s="19"/>
      <c r="AL14" s="19"/>
      <c r="AM14" s="19"/>
      <c r="AN14" s="19">
        <f t="shared" si="0"/>
        <v>49</v>
      </c>
      <c r="AO14" s="19"/>
      <c r="AP14" s="19">
        <f t="shared" si="1"/>
        <v>49</v>
      </c>
      <c r="AQ14" s="19"/>
    </row>
    <row r="15" spans="1:43" x14ac:dyDescent="0.25">
      <c r="A15" s="16" t="s">
        <v>5</v>
      </c>
      <c r="B15" s="16" t="s">
        <v>130</v>
      </c>
      <c r="C15" s="27">
        <v>26</v>
      </c>
      <c r="D15" s="17" t="s">
        <v>79</v>
      </c>
      <c r="E15" s="17" t="s">
        <v>80</v>
      </c>
      <c r="F15" s="17" t="s">
        <v>81</v>
      </c>
      <c r="G15" s="18">
        <v>0.69777777777777772</v>
      </c>
      <c r="H15" s="19">
        <v>1</v>
      </c>
      <c r="I15" s="19"/>
      <c r="J15" s="19"/>
      <c r="K15" s="19"/>
      <c r="L15" s="19">
        <v>1</v>
      </c>
      <c r="M15" s="19">
        <v>1</v>
      </c>
      <c r="N15" s="19">
        <v>1</v>
      </c>
      <c r="O15" s="19"/>
      <c r="P15" s="19"/>
      <c r="Q15" s="19"/>
      <c r="R15" s="19"/>
      <c r="S15" s="19"/>
      <c r="T15" s="19"/>
      <c r="U15" s="19"/>
      <c r="V15" s="19">
        <v>1</v>
      </c>
      <c r="W15" s="19">
        <v>1</v>
      </c>
      <c r="X15" s="19">
        <v>1</v>
      </c>
      <c r="Y15" s="19"/>
      <c r="Z15" s="19"/>
      <c r="AA15" s="19"/>
      <c r="AB15" s="19">
        <v>1</v>
      </c>
      <c r="AC15" s="19"/>
      <c r="AD15" s="19"/>
      <c r="AE15" s="19"/>
      <c r="AF15" s="19">
        <v>1</v>
      </c>
      <c r="AG15" s="19"/>
      <c r="AH15" s="19"/>
      <c r="AI15" s="19">
        <v>1</v>
      </c>
      <c r="AJ15" s="19"/>
      <c r="AK15" s="19"/>
      <c r="AL15" s="19"/>
      <c r="AM15" s="19"/>
      <c r="AN15" s="19">
        <f t="shared" si="0"/>
        <v>49</v>
      </c>
      <c r="AO15" s="19"/>
      <c r="AP15" s="19">
        <f t="shared" si="1"/>
        <v>49</v>
      </c>
      <c r="AQ15" s="19"/>
    </row>
    <row r="16" spans="1:43" x14ac:dyDescent="0.25">
      <c r="A16" s="16" t="s">
        <v>5</v>
      </c>
      <c r="B16" s="16" t="s">
        <v>130</v>
      </c>
      <c r="C16" s="27">
        <v>67</v>
      </c>
      <c r="D16" s="17" t="s">
        <v>52</v>
      </c>
      <c r="E16" s="17" t="s">
        <v>20</v>
      </c>
      <c r="F16" s="17"/>
      <c r="G16" s="18">
        <v>0.69641203703703702</v>
      </c>
      <c r="H16" s="19">
        <v>1</v>
      </c>
      <c r="I16" s="19">
        <v>1</v>
      </c>
      <c r="J16" s="19"/>
      <c r="K16" s="19">
        <v>1</v>
      </c>
      <c r="L16" s="19"/>
      <c r="M16" s="19"/>
      <c r="N16" s="19"/>
      <c r="O16" s="19">
        <v>1</v>
      </c>
      <c r="P16" s="19"/>
      <c r="Q16" s="19">
        <v>1</v>
      </c>
      <c r="R16" s="19"/>
      <c r="S16" s="19"/>
      <c r="T16" s="19"/>
      <c r="U16" s="19"/>
      <c r="V16" s="19">
        <v>1</v>
      </c>
      <c r="W16" s="19"/>
      <c r="X16" s="19">
        <v>1</v>
      </c>
      <c r="Y16" s="19"/>
      <c r="Z16" s="19"/>
      <c r="AA16" s="19">
        <v>1</v>
      </c>
      <c r="AB16" s="19">
        <v>1</v>
      </c>
      <c r="AC16" s="19">
        <v>1</v>
      </c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>
        <f t="shared" si="0"/>
        <v>43</v>
      </c>
      <c r="AO16" s="19"/>
      <c r="AP16" s="19">
        <f t="shared" si="1"/>
        <v>43</v>
      </c>
      <c r="AQ16" s="19"/>
    </row>
    <row r="17" spans="1:43" x14ac:dyDescent="0.25">
      <c r="A17" s="16" t="s">
        <v>5</v>
      </c>
      <c r="B17" s="16" t="s">
        <v>130</v>
      </c>
      <c r="C17" s="27">
        <v>10</v>
      </c>
      <c r="D17" s="17" t="s">
        <v>100</v>
      </c>
      <c r="E17" s="17" t="s">
        <v>101</v>
      </c>
      <c r="F17" s="17"/>
      <c r="G17" s="18">
        <v>0.68194444444444446</v>
      </c>
      <c r="H17" s="19"/>
      <c r="I17" s="19">
        <v>1</v>
      </c>
      <c r="J17" s="19"/>
      <c r="K17" s="19"/>
      <c r="L17" s="19">
        <v>1</v>
      </c>
      <c r="M17" s="19"/>
      <c r="N17" s="19"/>
      <c r="O17" s="19">
        <v>1</v>
      </c>
      <c r="P17" s="19"/>
      <c r="Q17" s="19">
        <v>1</v>
      </c>
      <c r="R17" s="19"/>
      <c r="S17" s="19">
        <v>1</v>
      </c>
      <c r="T17" s="19"/>
      <c r="U17" s="19"/>
      <c r="V17" s="19"/>
      <c r="W17" s="19"/>
      <c r="X17" s="19"/>
      <c r="Y17" s="19"/>
      <c r="Z17" s="19"/>
      <c r="AA17" s="19"/>
      <c r="AB17" s="19">
        <v>1</v>
      </c>
      <c r="AC17" s="19">
        <v>1</v>
      </c>
      <c r="AD17" s="19"/>
      <c r="AE17" s="19">
        <v>1</v>
      </c>
      <c r="AF17" s="19"/>
      <c r="AG17" s="19"/>
      <c r="AH17" s="19"/>
      <c r="AI17" s="19"/>
      <c r="AJ17" s="19"/>
      <c r="AK17" s="19"/>
      <c r="AL17" s="19"/>
      <c r="AM17" s="19"/>
      <c r="AN17" s="19">
        <f t="shared" si="0"/>
        <v>36</v>
      </c>
      <c r="AO17" s="19"/>
      <c r="AP17" s="19">
        <f t="shared" si="1"/>
        <v>36</v>
      </c>
      <c r="AQ17" s="19"/>
    </row>
    <row r="18" spans="1:43" x14ac:dyDescent="0.25">
      <c r="A18" s="16" t="s">
        <v>5</v>
      </c>
      <c r="B18" s="16" t="s">
        <v>130</v>
      </c>
      <c r="C18" s="27">
        <v>69</v>
      </c>
      <c r="D18" s="17" t="s">
        <v>98</v>
      </c>
      <c r="E18" s="17" t="s">
        <v>99</v>
      </c>
      <c r="F18" s="17"/>
      <c r="G18" s="18">
        <v>0.69994212962962965</v>
      </c>
      <c r="H18" s="19"/>
      <c r="I18" s="19">
        <v>1</v>
      </c>
      <c r="J18" s="19">
        <v>1</v>
      </c>
      <c r="K18" s="19"/>
      <c r="L18" s="19">
        <v>1</v>
      </c>
      <c r="M18" s="19"/>
      <c r="N18" s="19"/>
      <c r="O18" s="19"/>
      <c r="P18" s="19"/>
      <c r="Q18" s="19">
        <v>1</v>
      </c>
      <c r="R18" s="19"/>
      <c r="S18" s="19"/>
      <c r="T18" s="19">
        <v>1</v>
      </c>
      <c r="U18" s="19">
        <v>1</v>
      </c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>
        <v>1</v>
      </c>
      <c r="AH18" s="19"/>
      <c r="AI18" s="19"/>
      <c r="AJ18" s="19">
        <v>1</v>
      </c>
      <c r="AK18" s="19"/>
      <c r="AL18" s="19"/>
      <c r="AM18" s="19"/>
      <c r="AN18" s="19">
        <f t="shared" si="0"/>
        <v>36</v>
      </c>
      <c r="AO18" s="19"/>
      <c r="AP18" s="19">
        <f t="shared" si="1"/>
        <v>36</v>
      </c>
      <c r="AQ18" s="19"/>
    </row>
    <row r="19" spans="1:43" x14ac:dyDescent="0.25">
      <c r="A19" s="16" t="s">
        <v>5</v>
      </c>
      <c r="B19" s="16" t="s">
        <v>130</v>
      </c>
      <c r="C19" s="27">
        <v>43</v>
      </c>
      <c r="D19" s="17" t="s">
        <v>73</v>
      </c>
      <c r="E19" s="17" t="s">
        <v>37</v>
      </c>
      <c r="F19" s="17"/>
      <c r="G19" s="18">
        <v>0.70559027777777772</v>
      </c>
      <c r="H19" s="19">
        <v>1</v>
      </c>
      <c r="I19" s="19"/>
      <c r="J19" s="19"/>
      <c r="K19" s="19">
        <v>1</v>
      </c>
      <c r="L19" s="19">
        <v>1</v>
      </c>
      <c r="M19" s="19">
        <v>1</v>
      </c>
      <c r="N19" s="19"/>
      <c r="O19" s="19"/>
      <c r="P19" s="19"/>
      <c r="Q19" s="19"/>
      <c r="R19" s="19"/>
      <c r="S19" s="19"/>
      <c r="T19" s="19"/>
      <c r="U19" s="19"/>
      <c r="V19" s="19"/>
      <c r="W19" s="19">
        <v>1</v>
      </c>
      <c r="X19" s="19"/>
      <c r="Y19" s="19"/>
      <c r="Z19" s="19"/>
      <c r="AA19" s="19"/>
      <c r="AB19" s="19"/>
      <c r="AC19" s="19"/>
      <c r="AD19" s="19"/>
      <c r="AE19" s="19"/>
      <c r="AF19" s="19">
        <v>1</v>
      </c>
      <c r="AG19" s="19"/>
      <c r="AH19" s="19"/>
      <c r="AI19" s="19">
        <v>1</v>
      </c>
      <c r="AJ19" s="19"/>
      <c r="AK19" s="19"/>
      <c r="AL19" s="19"/>
      <c r="AM19" s="19"/>
      <c r="AN19" s="19">
        <f t="shared" si="0"/>
        <v>32</v>
      </c>
      <c r="AO19" s="19"/>
      <c r="AP19" s="19">
        <f t="shared" si="1"/>
        <v>32</v>
      </c>
      <c r="AQ19" s="19"/>
    </row>
    <row r="20" spans="1:43" x14ac:dyDescent="0.25">
      <c r="A20" s="16"/>
      <c r="B20" s="16"/>
      <c r="C20" s="27"/>
      <c r="D20" s="17"/>
      <c r="E20" s="17"/>
      <c r="F20" s="17"/>
      <c r="G20" s="18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</row>
    <row r="21" spans="1:43" x14ac:dyDescent="0.25">
      <c r="A21" s="20" t="s">
        <v>135</v>
      </c>
      <c r="B21" s="16"/>
      <c r="D21" s="17"/>
      <c r="E21" s="17"/>
      <c r="F21" s="17"/>
      <c r="G21" s="18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</row>
    <row r="22" spans="1:43" x14ac:dyDescent="0.25">
      <c r="A22" s="16" t="s">
        <v>5</v>
      </c>
      <c r="B22" s="16" t="s">
        <v>129</v>
      </c>
      <c r="C22" s="27">
        <v>74</v>
      </c>
      <c r="D22" s="17" t="s">
        <v>44</v>
      </c>
      <c r="E22" s="17" t="s">
        <v>30</v>
      </c>
      <c r="F22" s="17" t="s">
        <v>45</v>
      </c>
      <c r="G22" s="18">
        <v>0.70381944444444444</v>
      </c>
      <c r="H22" s="19">
        <v>1</v>
      </c>
      <c r="I22" s="19">
        <v>1</v>
      </c>
      <c r="J22" s="19">
        <v>1</v>
      </c>
      <c r="K22" s="19"/>
      <c r="L22" s="19">
        <v>1</v>
      </c>
      <c r="M22" s="19">
        <v>1</v>
      </c>
      <c r="N22" s="19">
        <v>1</v>
      </c>
      <c r="O22" s="19">
        <v>1</v>
      </c>
      <c r="P22" s="19">
        <v>1</v>
      </c>
      <c r="Q22" s="19">
        <v>1</v>
      </c>
      <c r="R22" s="19">
        <v>1</v>
      </c>
      <c r="S22" s="19">
        <v>1</v>
      </c>
      <c r="T22" s="19">
        <v>1</v>
      </c>
      <c r="U22" s="19">
        <v>1</v>
      </c>
      <c r="V22" s="19"/>
      <c r="W22" s="19">
        <v>1</v>
      </c>
      <c r="X22" s="19"/>
      <c r="Y22" s="19">
        <v>1</v>
      </c>
      <c r="Z22" s="19">
        <v>1</v>
      </c>
      <c r="AA22" s="19">
        <v>1</v>
      </c>
      <c r="AB22" s="19">
        <v>1</v>
      </c>
      <c r="AC22" s="19">
        <v>1</v>
      </c>
      <c r="AD22" s="19">
        <v>1</v>
      </c>
      <c r="AE22" s="19">
        <v>1</v>
      </c>
      <c r="AF22" s="19">
        <v>1</v>
      </c>
      <c r="AG22" s="19">
        <v>1</v>
      </c>
      <c r="AH22" s="19">
        <v>1</v>
      </c>
      <c r="AI22" s="19">
        <v>1</v>
      </c>
      <c r="AJ22" s="19">
        <v>1</v>
      </c>
      <c r="AK22" s="19">
        <v>1</v>
      </c>
      <c r="AL22" s="19">
        <v>1</v>
      </c>
      <c r="AM22" s="19">
        <v>1</v>
      </c>
      <c r="AN22" s="19">
        <f t="shared" si="0"/>
        <v>153</v>
      </c>
      <c r="AO22" s="19"/>
      <c r="AP22" s="19">
        <f t="shared" si="1"/>
        <v>153</v>
      </c>
      <c r="AQ22" s="19">
        <v>1</v>
      </c>
    </row>
    <row r="23" spans="1:43" x14ac:dyDescent="0.25">
      <c r="A23" s="16" t="s">
        <v>5</v>
      </c>
      <c r="B23" s="16" t="s">
        <v>129</v>
      </c>
      <c r="C23" s="27">
        <v>72</v>
      </c>
      <c r="D23" s="17" t="s">
        <v>68</v>
      </c>
      <c r="E23" s="17" t="s">
        <v>69</v>
      </c>
      <c r="F23" s="17"/>
      <c r="G23" s="18">
        <v>0.70393518518518527</v>
      </c>
      <c r="H23" s="19">
        <v>1</v>
      </c>
      <c r="I23" s="19">
        <v>1</v>
      </c>
      <c r="J23" s="19">
        <v>1</v>
      </c>
      <c r="K23" s="19"/>
      <c r="L23" s="19">
        <v>1</v>
      </c>
      <c r="M23" s="19">
        <v>1</v>
      </c>
      <c r="N23" s="19">
        <v>1</v>
      </c>
      <c r="O23" s="19">
        <v>1</v>
      </c>
      <c r="P23" s="19">
        <v>1</v>
      </c>
      <c r="Q23" s="19">
        <v>1</v>
      </c>
      <c r="R23" s="19">
        <v>1</v>
      </c>
      <c r="S23" s="19">
        <v>1</v>
      </c>
      <c r="T23" s="19">
        <v>1</v>
      </c>
      <c r="U23" s="19">
        <v>1</v>
      </c>
      <c r="V23" s="19"/>
      <c r="W23" s="19">
        <v>1</v>
      </c>
      <c r="X23" s="19"/>
      <c r="Y23" s="19">
        <v>1</v>
      </c>
      <c r="Z23" s="19">
        <v>1</v>
      </c>
      <c r="AA23" s="19">
        <v>1</v>
      </c>
      <c r="AB23" s="19">
        <v>1</v>
      </c>
      <c r="AC23" s="19">
        <v>1</v>
      </c>
      <c r="AD23" s="19">
        <v>1</v>
      </c>
      <c r="AE23" s="19">
        <v>1</v>
      </c>
      <c r="AF23" s="19">
        <v>1</v>
      </c>
      <c r="AG23" s="19">
        <v>1</v>
      </c>
      <c r="AH23" s="19">
        <v>1</v>
      </c>
      <c r="AI23" s="19">
        <v>1</v>
      </c>
      <c r="AJ23" s="19">
        <v>1</v>
      </c>
      <c r="AK23" s="19">
        <v>1</v>
      </c>
      <c r="AL23" s="19">
        <v>1</v>
      </c>
      <c r="AM23" s="19">
        <v>1</v>
      </c>
      <c r="AN23" s="19">
        <f t="shared" si="0"/>
        <v>153</v>
      </c>
      <c r="AO23" s="19"/>
      <c r="AP23" s="19">
        <f t="shared" si="1"/>
        <v>153</v>
      </c>
      <c r="AQ23" s="19">
        <v>1</v>
      </c>
    </row>
    <row r="24" spans="1:43" x14ac:dyDescent="0.25">
      <c r="A24" s="16" t="s">
        <v>5</v>
      </c>
      <c r="B24" s="16" t="s">
        <v>129</v>
      </c>
      <c r="C24" s="27">
        <v>30</v>
      </c>
      <c r="D24" s="17" t="s">
        <v>70</v>
      </c>
      <c r="E24" s="17" t="s">
        <v>10</v>
      </c>
      <c r="F24" s="17"/>
      <c r="G24" s="18">
        <v>0.70432870370370371</v>
      </c>
      <c r="H24" s="19">
        <v>1</v>
      </c>
      <c r="I24" s="19"/>
      <c r="J24" s="19">
        <v>1</v>
      </c>
      <c r="K24" s="19">
        <v>1</v>
      </c>
      <c r="L24" s="19"/>
      <c r="M24" s="19">
        <v>1</v>
      </c>
      <c r="N24" s="19">
        <v>1</v>
      </c>
      <c r="O24" s="19">
        <v>1</v>
      </c>
      <c r="P24" s="19"/>
      <c r="Q24" s="19">
        <v>1</v>
      </c>
      <c r="R24" s="19"/>
      <c r="S24" s="19"/>
      <c r="T24" s="19">
        <v>1</v>
      </c>
      <c r="U24" s="19">
        <v>1</v>
      </c>
      <c r="V24" s="19">
        <v>1</v>
      </c>
      <c r="W24" s="19">
        <v>1</v>
      </c>
      <c r="X24" s="19">
        <v>1</v>
      </c>
      <c r="Y24" s="19">
        <v>1</v>
      </c>
      <c r="Z24" s="19">
        <v>1</v>
      </c>
      <c r="AA24" s="19">
        <v>1</v>
      </c>
      <c r="AB24" s="19">
        <v>1</v>
      </c>
      <c r="AC24" s="19">
        <v>1</v>
      </c>
      <c r="AD24" s="19">
        <v>1</v>
      </c>
      <c r="AE24" s="19">
        <v>1</v>
      </c>
      <c r="AF24" s="19">
        <v>1</v>
      </c>
      <c r="AG24" s="19">
        <v>1</v>
      </c>
      <c r="AH24" s="19">
        <v>1</v>
      </c>
      <c r="AI24" s="19">
        <v>1</v>
      </c>
      <c r="AJ24" s="19">
        <v>1</v>
      </c>
      <c r="AK24" s="19">
        <v>1</v>
      </c>
      <c r="AL24" s="19">
        <v>1</v>
      </c>
      <c r="AM24" s="19">
        <v>1</v>
      </c>
      <c r="AN24" s="19">
        <f t="shared" si="0"/>
        <v>148</v>
      </c>
      <c r="AO24" s="19"/>
      <c r="AP24" s="19">
        <f t="shared" si="1"/>
        <v>148</v>
      </c>
      <c r="AQ24" s="19">
        <v>2</v>
      </c>
    </row>
    <row r="25" spans="1:43" x14ac:dyDescent="0.25">
      <c r="A25" s="16" t="s">
        <v>5</v>
      </c>
      <c r="B25" s="16" t="s">
        <v>129</v>
      </c>
      <c r="C25" s="27">
        <v>5</v>
      </c>
      <c r="D25" s="17" t="s">
        <v>39</v>
      </c>
      <c r="E25" s="17" t="s">
        <v>40</v>
      </c>
      <c r="F25" s="17" t="s">
        <v>41</v>
      </c>
      <c r="G25" s="18">
        <v>0.70668981481481474</v>
      </c>
      <c r="H25" s="19">
        <v>1</v>
      </c>
      <c r="I25" s="19">
        <v>1</v>
      </c>
      <c r="J25" s="19">
        <v>1</v>
      </c>
      <c r="K25" s="19"/>
      <c r="L25" s="19"/>
      <c r="M25" s="19"/>
      <c r="N25" s="19">
        <v>1</v>
      </c>
      <c r="O25" s="19">
        <v>1</v>
      </c>
      <c r="P25" s="19">
        <v>1</v>
      </c>
      <c r="Q25" s="19"/>
      <c r="R25" s="19">
        <v>1</v>
      </c>
      <c r="S25" s="19">
        <v>1</v>
      </c>
      <c r="T25" s="19">
        <v>1</v>
      </c>
      <c r="U25" s="19">
        <v>1</v>
      </c>
      <c r="V25" s="19">
        <v>1</v>
      </c>
      <c r="W25" s="19">
        <v>1</v>
      </c>
      <c r="X25" s="19">
        <v>1</v>
      </c>
      <c r="Y25" s="19">
        <v>1</v>
      </c>
      <c r="Z25" s="19">
        <v>1</v>
      </c>
      <c r="AA25" s="19"/>
      <c r="AB25" s="19">
        <v>1</v>
      </c>
      <c r="AC25" s="19">
        <v>1</v>
      </c>
      <c r="AD25" s="19">
        <v>1</v>
      </c>
      <c r="AE25" s="19"/>
      <c r="AF25" s="19">
        <v>1</v>
      </c>
      <c r="AG25" s="19">
        <v>1</v>
      </c>
      <c r="AH25" s="19">
        <v>1</v>
      </c>
      <c r="AI25" s="19">
        <v>1</v>
      </c>
      <c r="AJ25" s="19">
        <v>1</v>
      </c>
      <c r="AK25" s="19">
        <v>1</v>
      </c>
      <c r="AL25" s="19">
        <v>1</v>
      </c>
      <c r="AM25" s="19">
        <v>1</v>
      </c>
      <c r="AN25" s="19">
        <f t="shared" si="0"/>
        <v>141</v>
      </c>
      <c r="AO25" s="19"/>
      <c r="AP25" s="19">
        <f t="shared" si="1"/>
        <v>141</v>
      </c>
      <c r="AQ25" s="19">
        <v>3</v>
      </c>
    </row>
    <row r="26" spans="1:43" x14ac:dyDescent="0.25">
      <c r="A26" s="16" t="s">
        <v>5</v>
      </c>
      <c r="B26" s="16" t="s">
        <v>129</v>
      </c>
      <c r="C26" s="27">
        <v>6</v>
      </c>
      <c r="D26" s="17" t="s">
        <v>38</v>
      </c>
      <c r="E26" s="17" t="s">
        <v>32</v>
      </c>
      <c r="F26" s="17"/>
      <c r="G26" s="18">
        <v>0.70879629629629637</v>
      </c>
      <c r="H26" s="19"/>
      <c r="I26" s="19">
        <v>1</v>
      </c>
      <c r="J26" s="19">
        <v>1</v>
      </c>
      <c r="K26" s="19"/>
      <c r="L26" s="19"/>
      <c r="M26" s="19"/>
      <c r="N26" s="19"/>
      <c r="O26" s="19">
        <v>1</v>
      </c>
      <c r="P26" s="19">
        <v>1</v>
      </c>
      <c r="Q26" s="19">
        <v>1</v>
      </c>
      <c r="R26" s="19">
        <v>1</v>
      </c>
      <c r="S26" s="19">
        <v>1</v>
      </c>
      <c r="T26" s="19">
        <v>1</v>
      </c>
      <c r="U26" s="19">
        <v>1</v>
      </c>
      <c r="V26" s="19"/>
      <c r="W26" s="19">
        <v>1</v>
      </c>
      <c r="X26" s="19"/>
      <c r="Y26" s="19">
        <v>1</v>
      </c>
      <c r="Z26" s="19">
        <v>1</v>
      </c>
      <c r="AA26" s="19">
        <v>1</v>
      </c>
      <c r="AB26" s="19">
        <v>1</v>
      </c>
      <c r="AC26" s="19">
        <v>1</v>
      </c>
      <c r="AD26" s="19">
        <v>1</v>
      </c>
      <c r="AE26" s="19">
        <v>1</v>
      </c>
      <c r="AF26" s="19">
        <v>1</v>
      </c>
      <c r="AG26" s="19">
        <v>1</v>
      </c>
      <c r="AH26" s="19">
        <v>1</v>
      </c>
      <c r="AI26" s="19">
        <v>1</v>
      </c>
      <c r="AJ26" s="19">
        <v>1</v>
      </c>
      <c r="AK26" s="19">
        <v>1</v>
      </c>
      <c r="AL26" s="19">
        <v>1</v>
      </c>
      <c r="AM26" s="19">
        <v>1</v>
      </c>
      <c r="AN26" s="19">
        <f t="shared" si="0"/>
        <v>140</v>
      </c>
      <c r="AO26" s="19">
        <v>1</v>
      </c>
      <c r="AP26" s="19">
        <f t="shared" si="1"/>
        <v>139</v>
      </c>
      <c r="AQ26" s="19">
        <v>4</v>
      </c>
    </row>
    <row r="27" spans="1:43" x14ac:dyDescent="0.25">
      <c r="A27" s="16" t="s">
        <v>5</v>
      </c>
      <c r="B27" s="16" t="s">
        <v>129</v>
      </c>
      <c r="C27" s="27">
        <v>32</v>
      </c>
      <c r="D27" s="17" t="s">
        <v>9</v>
      </c>
      <c r="E27" s="17" t="s">
        <v>10</v>
      </c>
      <c r="F27" s="17" t="s">
        <v>11</v>
      </c>
      <c r="G27" s="18">
        <v>0.70543981481481488</v>
      </c>
      <c r="H27" s="19"/>
      <c r="I27" s="19">
        <v>1</v>
      </c>
      <c r="J27" s="19">
        <v>1</v>
      </c>
      <c r="K27" s="19"/>
      <c r="L27" s="19"/>
      <c r="M27" s="19"/>
      <c r="N27" s="19">
        <v>1</v>
      </c>
      <c r="O27" s="19">
        <v>1</v>
      </c>
      <c r="P27" s="19">
        <v>1</v>
      </c>
      <c r="Q27" s="19">
        <v>1</v>
      </c>
      <c r="R27" s="19">
        <v>1</v>
      </c>
      <c r="S27" s="19">
        <v>1</v>
      </c>
      <c r="T27" s="19">
        <v>1</v>
      </c>
      <c r="U27" s="19">
        <v>1</v>
      </c>
      <c r="V27" s="19"/>
      <c r="W27" s="19">
        <v>1</v>
      </c>
      <c r="X27" s="19">
        <v>1</v>
      </c>
      <c r="Y27" s="19">
        <v>1</v>
      </c>
      <c r="Z27" s="19">
        <v>1</v>
      </c>
      <c r="AA27" s="19"/>
      <c r="AB27" s="19">
        <v>1</v>
      </c>
      <c r="AC27" s="19">
        <v>1</v>
      </c>
      <c r="AD27" s="19">
        <v>1</v>
      </c>
      <c r="AE27" s="19"/>
      <c r="AF27" s="19">
        <v>1</v>
      </c>
      <c r="AG27" s="19">
        <v>1</v>
      </c>
      <c r="AH27" s="19">
        <v>1</v>
      </c>
      <c r="AI27" s="19">
        <v>1</v>
      </c>
      <c r="AJ27" s="19">
        <v>1</v>
      </c>
      <c r="AK27" s="19">
        <v>1</v>
      </c>
      <c r="AL27" s="19">
        <v>1</v>
      </c>
      <c r="AM27" s="19">
        <v>1</v>
      </c>
      <c r="AN27" s="19">
        <f t="shared" si="0"/>
        <v>138</v>
      </c>
      <c r="AO27" s="19"/>
      <c r="AP27" s="19">
        <f t="shared" si="1"/>
        <v>138</v>
      </c>
      <c r="AQ27" s="19">
        <v>5</v>
      </c>
    </row>
    <row r="28" spans="1:43" x14ac:dyDescent="0.25">
      <c r="A28" s="16" t="s">
        <v>5</v>
      </c>
      <c r="B28" s="16" t="s">
        <v>129</v>
      </c>
      <c r="C28" s="27">
        <v>29</v>
      </c>
      <c r="D28" s="17" t="s">
        <v>71</v>
      </c>
      <c r="E28" s="17" t="s">
        <v>7</v>
      </c>
      <c r="F28" s="17" t="s">
        <v>72</v>
      </c>
      <c r="G28" s="18">
        <v>0.71248842592592598</v>
      </c>
      <c r="H28" s="19"/>
      <c r="I28" s="19">
        <v>1</v>
      </c>
      <c r="J28" s="19">
        <v>1</v>
      </c>
      <c r="K28" s="19"/>
      <c r="L28" s="19">
        <v>1</v>
      </c>
      <c r="M28" s="19"/>
      <c r="N28" s="19">
        <v>1</v>
      </c>
      <c r="O28" s="19">
        <v>1</v>
      </c>
      <c r="P28" s="19">
        <v>1</v>
      </c>
      <c r="Q28" s="19">
        <v>1</v>
      </c>
      <c r="R28" s="19">
        <v>1</v>
      </c>
      <c r="S28" s="19">
        <v>1</v>
      </c>
      <c r="T28" s="19">
        <v>1</v>
      </c>
      <c r="U28" s="19">
        <v>1</v>
      </c>
      <c r="V28" s="19"/>
      <c r="W28" s="19">
        <v>1</v>
      </c>
      <c r="X28" s="19">
        <v>1</v>
      </c>
      <c r="Y28" s="19">
        <v>1</v>
      </c>
      <c r="Z28" s="19">
        <v>1</v>
      </c>
      <c r="AA28" s="19"/>
      <c r="AB28" s="19">
        <v>1</v>
      </c>
      <c r="AC28" s="19">
        <v>1</v>
      </c>
      <c r="AD28" s="19">
        <v>1</v>
      </c>
      <c r="AE28" s="19"/>
      <c r="AF28" s="19">
        <v>1</v>
      </c>
      <c r="AG28" s="19">
        <v>1</v>
      </c>
      <c r="AH28" s="19">
        <v>1</v>
      </c>
      <c r="AI28" s="19">
        <v>1</v>
      </c>
      <c r="AJ28" s="19">
        <v>1</v>
      </c>
      <c r="AK28" s="19">
        <v>1</v>
      </c>
      <c r="AL28" s="19">
        <v>1</v>
      </c>
      <c r="AM28" s="19">
        <v>1</v>
      </c>
      <c r="AN28" s="19">
        <f t="shared" si="0"/>
        <v>141</v>
      </c>
      <c r="AO28" s="19">
        <v>6</v>
      </c>
      <c r="AP28" s="19">
        <f t="shared" si="1"/>
        <v>135</v>
      </c>
      <c r="AQ28" s="19">
        <v>6</v>
      </c>
    </row>
    <row r="29" spans="1:43" x14ac:dyDescent="0.25">
      <c r="A29" s="16" t="s">
        <v>5</v>
      </c>
      <c r="B29" s="16" t="s">
        <v>129</v>
      </c>
      <c r="C29" s="27">
        <v>38</v>
      </c>
      <c r="D29" s="17" t="s">
        <v>65</v>
      </c>
      <c r="E29" s="17" t="s">
        <v>56</v>
      </c>
      <c r="F29" s="17" t="s">
        <v>41</v>
      </c>
      <c r="G29" s="18">
        <v>0.70729166666666676</v>
      </c>
      <c r="H29" s="19">
        <v>1</v>
      </c>
      <c r="I29" s="19">
        <v>1</v>
      </c>
      <c r="J29" s="19">
        <v>1</v>
      </c>
      <c r="K29" s="19">
        <v>1</v>
      </c>
      <c r="L29" s="19"/>
      <c r="M29" s="19">
        <v>1</v>
      </c>
      <c r="N29" s="19"/>
      <c r="O29" s="19">
        <v>1</v>
      </c>
      <c r="P29" s="19">
        <v>1</v>
      </c>
      <c r="Q29" s="19">
        <v>1</v>
      </c>
      <c r="R29" s="19">
        <v>1</v>
      </c>
      <c r="S29" s="19">
        <v>1</v>
      </c>
      <c r="T29" s="19">
        <v>1</v>
      </c>
      <c r="U29" s="19">
        <v>1</v>
      </c>
      <c r="V29" s="19">
        <v>1</v>
      </c>
      <c r="W29" s="19"/>
      <c r="X29" s="19">
        <v>1</v>
      </c>
      <c r="Y29" s="19">
        <v>1</v>
      </c>
      <c r="Z29" s="19">
        <v>1</v>
      </c>
      <c r="AA29" s="19"/>
      <c r="AB29" s="19">
        <v>1</v>
      </c>
      <c r="AC29" s="19">
        <v>1</v>
      </c>
      <c r="AD29" s="19">
        <v>1</v>
      </c>
      <c r="AE29" s="19"/>
      <c r="AF29" s="19"/>
      <c r="AG29" s="19">
        <v>1</v>
      </c>
      <c r="AH29" s="19">
        <v>1</v>
      </c>
      <c r="AI29" s="19"/>
      <c r="AJ29" s="19">
        <v>1</v>
      </c>
      <c r="AK29" s="19">
        <v>1</v>
      </c>
      <c r="AL29" s="19">
        <v>1</v>
      </c>
      <c r="AM29" s="19">
        <v>1</v>
      </c>
      <c r="AN29" s="19">
        <f t="shared" si="0"/>
        <v>128</v>
      </c>
      <c r="AO29" s="19"/>
      <c r="AP29" s="19">
        <f t="shared" si="1"/>
        <v>128</v>
      </c>
      <c r="AQ29" s="19"/>
    </row>
    <row r="30" spans="1:43" x14ac:dyDescent="0.25">
      <c r="A30" s="16" t="s">
        <v>5</v>
      </c>
      <c r="B30" s="16" t="s">
        <v>129</v>
      </c>
      <c r="C30" s="27">
        <v>39</v>
      </c>
      <c r="D30" s="17" t="s">
        <v>104</v>
      </c>
      <c r="E30" s="17" t="s">
        <v>105</v>
      </c>
      <c r="F30" s="17" t="s">
        <v>106</v>
      </c>
      <c r="G30" s="18">
        <v>0.70324074074074072</v>
      </c>
      <c r="H30" s="19">
        <v>1</v>
      </c>
      <c r="I30" s="19"/>
      <c r="J30" s="19"/>
      <c r="K30" s="19">
        <v>1</v>
      </c>
      <c r="L30" s="19">
        <v>1</v>
      </c>
      <c r="M30" s="19">
        <v>1</v>
      </c>
      <c r="N30" s="19">
        <v>1</v>
      </c>
      <c r="O30" s="19">
        <v>1</v>
      </c>
      <c r="P30" s="19"/>
      <c r="Q30" s="19">
        <v>1</v>
      </c>
      <c r="R30" s="19">
        <v>1</v>
      </c>
      <c r="S30" s="19">
        <v>1</v>
      </c>
      <c r="T30" s="19">
        <v>1</v>
      </c>
      <c r="U30" s="19">
        <v>1</v>
      </c>
      <c r="V30" s="19">
        <v>1</v>
      </c>
      <c r="W30" s="19">
        <v>1</v>
      </c>
      <c r="X30" s="19">
        <v>1</v>
      </c>
      <c r="Y30" s="19"/>
      <c r="Z30" s="19">
        <v>1</v>
      </c>
      <c r="AA30" s="19">
        <v>1</v>
      </c>
      <c r="AB30" s="19">
        <v>1</v>
      </c>
      <c r="AC30" s="19">
        <v>1</v>
      </c>
      <c r="AD30" s="19">
        <v>1</v>
      </c>
      <c r="AE30" s="19">
        <v>1</v>
      </c>
      <c r="AF30" s="19">
        <v>1</v>
      </c>
      <c r="AG30" s="19">
        <v>1</v>
      </c>
      <c r="AH30" s="19"/>
      <c r="AI30" s="19">
        <v>1</v>
      </c>
      <c r="AJ30" s="19"/>
      <c r="AK30" s="19">
        <v>1</v>
      </c>
      <c r="AL30" s="19">
        <v>1</v>
      </c>
      <c r="AM30" s="19"/>
      <c r="AN30" s="19">
        <f t="shared" si="0"/>
        <v>127</v>
      </c>
      <c r="AO30" s="19"/>
      <c r="AP30" s="19">
        <f t="shared" si="1"/>
        <v>127</v>
      </c>
      <c r="AQ30" s="19"/>
    </row>
    <row r="31" spans="1:43" x14ac:dyDescent="0.25">
      <c r="A31" s="16" t="s">
        <v>5</v>
      </c>
      <c r="B31" s="16" t="s">
        <v>129</v>
      </c>
      <c r="C31" s="27">
        <v>62</v>
      </c>
      <c r="D31" s="17" t="s">
        <v>42</v>
      </c>
      <c r="E31" s="17" t="s">
        <v>40</v>
      </c>
      <c r="F31" s="17"/>
      <c r="G31" s="18">
        <v>0.70335648148148155</v>
      </c>
      <c r="H31" s="19">
        <v>1</v>
      </c>
      <c r="I31" s="19"/>
      <c r="J31" s="19"/>
      <c r="K31" s="19">
        <v>1</v>
      </c>
      <c r="L31" s="19">
        <v>1</v>
      </c>
      <c r="M31" s="19">
        <v>1</v>
      </c>
      <c r="N31" s="19">
        <v>1</v>
      </c>
      <c r="O31" s="19">
        <v>1</v>
      </c>
      <c r="P31" s="19"/>
      <c r="Q31" s="19">
        <v>1</v>
      </c>
      <c r="R31" s="19">
        <v>1</v>
      </c>
      <c r="S31" s="19">
        <v>1</v>
      </c>
      <c r="T31" s="19">
        <v>1</v>
      </c>
      <c r="U31" s="19">
        <v>1</v>
      </c>
      <c r="V31" s="19">
        <v>1</v>
      </c>
      <c r="W31" s="19">
        <v>1</v>
      </c>
      <c r="X31" s="19">
        <v>1</v>
      </c>
      <c r="Y31" s="19"/>
      <c r="Z31" s="19">
        <v>1</v>
      </c>
      <c r="AA31" s="19">
        <v>1</v>
      </c>
      <c r="AB31" s="19">
        <v>1</v>
      </c>
      <c r="AC31" s="19">
        <v>1</v>
      </c>
      <c r="AD31" s="19">
        <v>1</v>
      </c>
      <c r="AE31" s="19">
        <v>1</v>
      </c>
      <c r="AF31" s="19">
        <v>1</v>
      </c>
      <c r="AG31" s="19">
        <v>1</v>
      </c>
      <c r="AH31" s="19"/>
      <c r="AI31" s="19">
        <v>1</v>
      </c>
      <c r="AJ31" s="19"/>
      <c r="AK31" s="19">
        <v>1</v>
      </c>
      <c r="AL31" s="19">
        <v>1</v>
      </c>
      <c r="AM31" s="19"/>
      <c r="AN31" s="19">
        <f t="shared" si="0"/>
        <v>127</v>
      </c>
      <c r="AO31" s="19"/>
      <c r="AP31" s="19">
        <f t="shared" si="1"/>
        <v>127</v>
      </c>
      <c r="AQ31" s="19"/>
    </row>
    <row r="32" spans="1:43" x14ac:dyDescent="0.25">
      <c r="A32" s="16" t="s">
        <v>5</v>
      </c>
      <c r="B32" s="16" t="s">
        <v>129</v>
      </c>
      <c r="C32" s="27">
        <v>48</v>
      </c>
      <c r="D32" s="17" t="s">
        <v>97</v>
      </c>
      <c r="E32" s="17" t="s">
        <v>47</v>
      </c>
      <c r="F32" s="17" t="s">
        <v>72</v>
      </c>
      <c r="G32" s="18">
        <v>0.695775462962963</v>
      </c>
      <c r="H32" s="19">
        <v>1</v>
      </c>
      <c r="I32" s="19">
        <v>1</v>
      </c>
      <c r="J32" s="19">
        <v>1</v>
      </c>
      <c r="K32" s="19">
        <v>1</v>
      </c>
      <c r="L32" s="19">
        <v>1</v>
      </c>
      <c r="M32" s="19">
        <v>1</v>
      </c>
      <c r="N32" s="19">
        <v>1</v>
      </c>
      <c r="O32" s="19">
        <v>1</v>
      </c>
      <c r="P32" s="19">
        <v>1</v>
      </c>
      <c r="Q32" s="19"/>
      <c r="R32" s="19">
        <v>1</v>
      </c>
      <c r="S32" s="19"/>
      <c r="T32" s="19">
        <v>1</v>
      </c>
      <c r="U32" s="19">
        <v>1</v>
      </c>
      <c r="V32" s="19"/>
      <c r="W32" s="19">
        <v>1</v>
      </c>
      <c r="X32" s="19"/>
      <c r="Y32" s="19"/>
      <c r="Z32" s="19"/>
      <c r="AA32" s="19"/>
      <c r="AB32" s="19">
        <v>1</v>
      </c>
      <c r="AC32" s="19">
        <v>1</v>
      </c>
      <c r="AD32" s="19">
        <v>1</v>
      </c>
      <c r="AE32" s="19"/>
      <c r="AF32" s="19">
        <v>1</v>
      </c>
      <c r="AG32" s="19">
        <v>1</v>
      </c>
      <c r="AH32" s="19">
        <v>1</v>
      </c>
      <c r="AI32" s="19"/>
      <c r="AJ32" s="19">
        <v>1</v>
      </c>
      <c r="AK32" s="19">
        <v>1</v>
      </c>
      <c r="AL32" s="19">
        <v>1</v>
      </c>
      <c r="AM32" s="19">
        <v>1</v>
      </c>
      <c r="AN32" s="19">
        <f t="shared" si="0"/>
        <v>119</v>
      </c>
      <c r="AO32" s="19"/>
      <c r="AP32" s="19">
        <f t="shared" si="1"/>
        <v>119</v>
      </c>
      <c r="AQ32" s="19"/>
    </row>
    <row r="33" spans="1:43" x14ac:dyDescent="0.25">
      <c r="A33" s="16" t="s">
        <v>5</v>
      </c>
      <c r="B33" s="16" t="s">
        <v>129</v>
      </c>
      <c r="C33" s="27">
        <v>40</v>
      </c>
      <c r="D33" s="17" t="s">
        <v>78</v>
      </c>
      <c r="E33" s="17" t="s">
        <v>22</v>
      </c>
      <c r="F33" s="17" t="s">
        <v>45</v>
      </c>
      <c r="G33" s="18">
        <v>0.70136574074074076</v>
      </c>
      <c r="H33" s="19">
        <v>1</v>
      </c>
      <c r="I33" s="19">
        <v>1</v>
      </c>
      <c r="J33" s="19">
        <v>1</v>
      </c>
      <c r="K33" s="19">
        <v>1</v>
      </c>
      <c r="L33" s="19">
        <v>1</v>
      </c>
      <c r="M33" s="19"/>
      <c r="N33" s="19"/>
      <c r="O33" s="19">
        <v>1</v>
      </c>
      <c r="P33" s="19">
        <v>1</v>
      </c>
      <c r="Q33" s="19"/>
      <c r="R33" s="19">
        <v>1</v>
      </c>
      <c r="S33" s="19">
        <v>1</v>
      </c>
      <c r="T33" s="19">
        <v>1</v>
      </c>
      <c r="U33" s="19">
        <v>1</v>
      </c>
      <c r="V33" s="19">
        <v>1</v>
      </c>
      <c r="W33" s="19"/>
      <c r="X33" s="19"/>
      <c r="Y33" s="19">
        <v>1</v>
      </c>
      <c r="Z33" s="19">
        <v>1</v>
      </c>
      <c r="AA33" s="19"/>
      <c r="AB33" s="19">
        <v>1</v>
      </c>
      <c r="AC33" s="19">
        <v>1</v>
      </c>
      <c r="AD33" s="19">
        <v>1</v>
      </c>
      <c r="AE33" s="19"/>
      <c r="AF33" s="19"/>
      <c r="AG33" s="19">
        <v>1</v>
      </c>
      <c r="AH33" s="19">
        <v>1</v>
      </c>
      <c r="AI33" s="19"/>
      <c r="AJ33" s="19">
        <v>1</v>
      </c>
      <c r="AK33" s="19">
        <v>1</v>
      </c>
      <c r="AL33" s="19">
        <v>1</v>
      </c>
      <c r="AM33" s="19">
        <v>1</v>
      </c>
      <c r="AN33" s="19">
        <f t="shared" si="0"/>
        <v>118</v>
      </c>
      <c r="AO33" s="19"/>
      <c r="AP33" s="19">
        <f t="shared" si="1"/>
        <v>118</v>
      </c>
      <c r="AQ33" s="19"/>
    </row>
    <row r="34" spans="1:43" x14ac:dyDescent="0.25">
      <c r="A34" s="16" t="s">
        <v>5</v>
      </c>
      <c r="B34" s="16" t="s">
        <v>129</v>
      </c>
      <c r="C34" s="27">
        <v>36</v>
      </c>
      <c r="D34" s="17" t="s">
        <v>55</v>
      </c>
      <c r="E34" s="17" t="s">
        <v>56</v>
      </c>
      <c r="F34" s="17"/>
      <c r="G34" s="18">
        <v>0.70000000000000007</v>
      </c>
      <c r="H34" s="19"/>
      <c r="I34" s="19">
        <v>1</v>
      </c>
      <c r="J34" s="19">
        <v>1</v>
      </c>
      <c r="K34" s="19"/>
      <c r="L34" s="19">
        <v>1</v>
      </c>
      <c r="M34" s="19"/>
      <c r="N34" s="19"/>
      <c r="O34" s="19">
        <v>1</v>
      </c>
      <c r="P34" s="19">
        <v>1</v>
      </c>
      <c r="Q34" s="19"/>
      <c r="R34" s="19">
        <v>1</v>
      </c>
      <c r="S34" s="19">
        <v>1</v>
      </c>
      <c r="T34" s="19">
        <v>1</v>
      </c>
      <c r="U34" s="19">
        <v>1</v>
      </c>
      <c r="V34" s="19"/>
      <c r="W34" s="19"/>
      <c r="X34" s="19"/>
      <c r="Y34" s="19">
        <v>1</v>
      </c>
      <c r="Z34" s="19">
        <v>1</v>
      </c>
      <c r="AA34" s="19"/>
      <c r="AB34" s="19">
        <v>1</v>
      </c>
      <c r="AC34" s="19">
        <v>1</v>
      </c>
      <c r="AD34" s="19">
        <v>1</v>
      </c>
      <c r="AE34" s="19">
        <v>1</v>
      </c>
      <c r="AF34" s="19"/>
      <c r="AG34" s="19">
        <v>1</v>
      </c>
      <c r="AH34" s="19">
        <v>1</v>
      </c>
      <c r="AI34" s="19"/>
      <c r="AJ34" s="19">
        <v>1</v>
      </c>
      <c r="AK34" s="19">
        <v>1</v>
      </c>
      <c r="AL34" s="19">
        <v>1</v>
      </c>
      <c r="AM34" s="19">
        <v>1</v>
      </c>
      <c r="AN34" s="19">
        <f t="shared" si="0"/>
        <v>114</v>
      </c>
      <c r="AO34" s="19"/>
      <c r="AP34" s="19">
        <f t="shared" si="1"/>
        <v>114</v>
      </c>
      <c r="AQ34" s="19"/>
    </row>
    <row r="35" spans="1:43" x14ac:dyDescent="0.25">
      <c r="A35" s="16" t="s">
        <v>5</v>
      </c>
      <c r="B35" s="16" t="s">
        <v>129</v>
      </c>
      <c r="C35" s="27">
        <v>49</v>
      </c>
      <c r="D35" s="17" t="s">
        <v>95</v>
      </c>
      <c r="E35" s="17" t="s">
        <v>40</v>
      </c>
      <c r="F35" s="17" t="s">
        <v>96</v>
      </c>
      <c r="G35" s="18">
        <v>0.70798611111111109</v>
      </c>
      <c r="H35" s="19"/>
      <c r="I35" s="19">
        <v>1</v>
      </c>
      <c r="J35" s="19">
        <v>1</v>
      </c>
      <c r="K35" s="19"/>
      <c r="L35" s="19">
        <v>1</v>
      </c>
      <c r="M35" s="19"/>
      <c r="N35" s="19"/>
      <c r="O35" s="19"/>
      <c r="P35" s="19">
        <v>1</v>
      </c>
      <c r="Q35" s="19">
        <v>1</v>
      </c>
      <c r="R35" s="19">
        <v>1</v>
      </c>
      <c r="S35" s="19">
        <v>1</v>
      </c>
      <c r="T35" s="19">
        <v>1</v>
      </c>
      <c r="U35" s="19">
        <v>1</v>
      </c>
      <c r="V35" s="19"/>
      <c r="W35" s="19"/>
      <c r="X35" s="19"/>
      <c r="Y35" s="19">
        <v>1</v>
      </c>
      <c r="Z35" s="19">
        <v>1</v>
      </c>
      <c r="AA35" s="19">
        <v>1</v>
      </c>
      <c r="AB35" s="19"/>
      <c r="AC35" s="19">
        <v>1</v>
      </c>
      <c r="AD35" s="19">
        <v>1</v>
      </c>
      <c r="AE35" s="19">
        <v>1</v>
      </c>
      <c r="AF35" s="19"/>
      <c r="AG35" s="19">
        <v>1</v>
      </c>
      <c r="AH35" s="19">
        <v>1</v>
      </c>
      <c r="AI35" s="19"/>
      <c r="AJ35" s="19">
        <v>1</v>
      </c>
      <c r="AK35" s="19">
        <v>1</v>
      </c>
      <c r="AL35" s="19">
        <v>1</v>
      </c>
      <c r="AM35" s="19">
        <v>1</v>
      </c>
      <c r="AN35" s="19">
        <f t="shared" si="0"/>
        <v>113</v>
      </c>
      <c r="AO35" s="19"/>
      <c r="AP35" s="19">
        <f t="shared" si="1"/>
        <v>113</v>
      </c>
      <c r="AQ35" s="19"/>
    </row>
    <row r="36" spans="1:43" x14ac:dyDescent="0.25">
      <c r="A36" s="16" t="s">
        <v>5</v>
      </c>
      <c r="B36" s="16" t="s">
        <v>129</v>
      </c>
      <c r="C36" s="27">
        <v>44</v>
      </c>
      <c r="D36" s="17" t="s">
        <v>28</v>
      </c>
      <c r="E36" s="17" t="s">
        <v>16</v>
      </c>
      <c r="F36" s="17" t="s">
        <v>29</v>
      </c>
      <c r="G36" s="18">
        <v>0.7012152777777777</v>
      </c>
      <c r="H36" s="19">
        <v>1</v>
      </c>
      <c r="I36" s="19">
        <v>1</v>
      </c>
      <c r="J36" s="19">
        <v>1</v>
      </c>
      <c r="K36" s="19"/>
      <c r="L36" s="19"/>
      <c r="M36" s="19"/>
      <c r="N36" s="19"/>
      <c r="O36" s="19"/>
      <c r="P36" s="19">
        <v>1</v>
      </c>
      <c r="Q36" s="19">
        <v>1</v>
      </c>
      <c r="R36" s="19">
        <v>1</v>
      </c>
      <c r="S36" s="19"/>
      <c r="T36" s="19">
        <v>1</v>
      </c>
      <c r="U36" s="19">
        <v>1</v>
      </c>
      <c r="V36" s="19">
        <v>1</v>
      </c>
      <c r="W36" s="19"/>
      <c r="X36" s="19"/>
      <c r="Y36" s="19">
        <v>1</v>
      </c>
      <c r="Z36" s="19">
        <v>1</v>
      </c>
      <c r="AA36" s="19"/>
      <c r="AB36" s="19">
        <v>1</v>
      </c>
      <c r="AC36" s="19">
        <v>1</v>
      </c>
      <c r="AD36" s="19">
        <v>1</v>
      </c>
      <c r="AE36" s="19"/>
      <c r="AF36" s="19"/>
      <c r="AG36" s="19">
        <v>1</v>
      </c>
      <c r="AH36" s="19">
        <v>1</v>
      </c>
      <c r="AI36" s="19"/>
      <c r="AJ36" s="19">
        <v>1</v>
      </c>
      <c r="AK36" s="19">
        <v>1</v>
      </c>
      <c r="AL36" s="19">
        <v>1</v>
      </c>
      <c r="AM36" s="19">
        <v>1</v>
      </c>
      <c r="AN36" s="19">
        <f t="shared" si="0"/>
        <v>108</v>
      </c>
      <c r="AO36" s="19"/>
      <c r="AP36" s="19">
        <f t="shared" si="1"/>
        <v>108</v>
      </c>
      <c r="AQ36" s="19"/>
    </row>
    <row r="37" spans="1:43" x14ac:dyDescent="0.25">
      <c r="A37" s="16" t="s">
        <v>5</v>
      </c>
      <c r="B37" s="16" t="s">
        <v>129</v>
      </c>
      <c r="C37" s="27">
        <v>25</v>
      </c>
      <c r="D37" s="17" t="s">
        <v>76</v>
      </c>
      <c r="E37" s="17" t="s">
        <v>47</v>
      </c>
      <c r="F37" s="17"/>
      <c r="G37" s="18">
        <v>0.7023611111111111</v>
      </c>
      <c r="H37" s="19">
        <v>1</v>
      </c>
      <c r="I37" s="19"/>
      <c r="J37" s="19"/>
      <c r="K37" s="19"/>
      <c r="L37" s="19">
        <v>1</v>
      </c>
      <c r="M37" s="19">
        <v>1</v>
      </c>
      <c r="N37" s="19">
        <v>1</v>
      </c>
      <c r="O37" s="19">
        <v>1</v>
      </c>
      <c r="P37" s="19"/>
      <c r="Q37" s="19">
        <v>1</v>
      </c>
      <c r="R37" s="19"/>
      <c r="S37" s="19">
        <v>1</v>
      </c>
      <c r="T37" s="19">
        <v>1</v>
      </c>
      <c r="U37" s="19">
        <v>1</v>
      </c>
      <c r="V37" s="19">
        <v>1</v>
      </c>
      <c r="W37" s="19"/>
      <c r="X37" s="19">
        <v>1</v>
      </c>
      <c r="Y37" s="19"/>
      <c r="Z37" s="19"/>
      <c r="AA37" s="19"/>
      <c r="AB37" s="19">
        <v>1</v>
      </c>
      <c r="AC37" s="19">
        <v>1</v>
      </c>
      <c r="AD37" s="19"/>
      <c r="AE37" s="19"/>
      <c r="AF37" s="19">
        <v>1</v>
      </c>
      <c r="AG37" s="19">
        <v>1</v>
      </c>
      <c r="AH37" s="19"/>
      <c r="AI37" s="19">
        <v>1</v>
      </c>
      <c r="AJ37" s="19">
        <v>1</v>
      </c>
      <c r="AK37" s="19">
        <v>1</v>
      </c>
      <c r="AL37" s="19">
        <v>1</v>
      </c>
      <c r="AM37" s="19"/>
      <c r="AN37" s="19">
        <f t="shared" si="0"/>
        <v>101</v>
      </c>
      <c r="AO37" s="19"/>
      <c r="AP37" s="19">
        <f t="shared" si="1"/>
        <v>101</v>
      </c>
      <c r="AQ37" s="19"/>
    </row>
    <row r="38" spans="1:43" x14ac:dyDescent="0.25">
      <c r="A38" s="16" t="s">
        <v>5</v>
      </c>
      <c r="B38" s="16" t="s">
        <v>129</v>
      </c>
      <c r="C38" s="27">
        <v>31</v>
      </c>
      <c r="D38" s="17" t="s">
        <v>53</v>
      </c>
      <c r="E38" s="17" t="s">
        <v>54</v>
      </c>
      <c r="F38" s="17" t="s">
        <v>33</v>
      </c>
      <c r="G38" s="18">
        <v>0.69512731481481482</v>
      </c>
      <c r="H38" s="19">
        <v>1</v>
      </c>
      <c r="I38" s="19"/>
      <c r="J38" s="19"/>
      <c r="K38" s="19"/>
      <c r="L38" s="19">
        <v>1</v>
      </c>
      <c r="M38" s="19">
        <v>1</v>
      </c>
      <c r="N38" s="19">
        <v>1</v>
      </c>
      <c r="O38" s="19">
        <v>1</v>
      </c>
      <c r="P38" s="19"/>
      <c r="Q38" s="19"/>
      <c r="R38" s="19"/>
      <c r="S38" s="19">
        <v>1</v>
      </c>
      <c r="T38" s="19">
        <v>1</v>
      </c>
      <c r="U38" s="19">
        <v>1</v>
      </c>
      <c r="V38" s="19">
        <v>1</v>
      </c>
      <c r="W38" s="19">
        <v>1</v>
      </c>
      <c r="X38" s="19">
        <v>1</v>
      </c>
      <c r="Y38" s="19"/>
      <c r="Z38" s="19"/>
      <c r="AA38" s="19"/>
      <c r="AB38" s="19">
        <v>1</v>
      </c>
      <c r="AC38" s="19">
        <v>1</v>
      </c>
      <c r="AD38" s="19">
        <v>1</v>
      </c>
      <c r="AE38" s="19"/>
      <c r="AF38" s="19">
        <v>1</v>
      </c>
      <c r="AG38" s="19">
        <v>1</v>
      </c>
      <c r="AH38" s="19"/>
      <c r="AI38" s="19">
        <v>1</v>
      </c>
      <c r="AJ38" s="19">
        <v>1</v>
      </c>
      <c r="AK38" s="19"/>
      <c r="AL38" s="19">
        <v>1</v>
      </c>
      <c r="AM38" s="19"/>
      <c r="AN38" s="19">
        <f t="shared" si="0"/>
        <v>100</v>
      </c>
      <c r="AO38" s="19"/>
      <c r="AP38" s="19">
        <f t="shared" si="1"/>
        <v>100</v>
      </c>
      <c r="AQ38" s="19"/>
    </row>
    <row r="39" spans="1:43" x14ac:dyDescent="0.25">
      <c r="A39" s="16" t="s">
        <v>5</v>
      </c>
      <c r="B39" s="16" t="s">
        <v>129</v>
      </c>
      <c r="C39" s="27">
        <v>17</v>
      </c>
      <c r="D39" s="17" t="s">
        <v>34</v>
      </c>
      <c r="E39" s="17" t="s">
        <v>35</v>
      </c>
      <c r="F39" s="17"/>
      <c r="G39" s="18">
        <v>0.70084490740740746</v>
      </c>
      <c r="H39" s="19"/>
      <c r="I39" s="19">
        <v>1</v>
      </c>
      <c r="J39" s="19">
        <v>1</v>
      </c>
      <c r="K39" s="19"/>
      <c r="L39" s="19">
        <v>1</v>
      </c>
      <c r="M39" s="19"/>
      <c r="N39" s="19"/>
      <c r="O39" s="19">
        <v>1</v>
      </c>
      <c r="P39" s="19">
        <v>1</v>
      </c>
      <c r="Q39" s="19">
        <v>1</v>
      </c>
      <c r="R39" s="19">
        <v>1</v>
      </c>
      <c r="S39" s="19">
        <v>1</v>
      </c>
      <c r="T39" s="19">
        <v>1</v>
      </c>
      <c r="U39" s="19">
        <v>1</v>
      </c>
      <c r="V39" s="19"/>
      <c r="W39" s="19"/>
      <c r="X39" s="19"/>
      <c r="Y39" s="19">
        <v>1</v>
      </c>
      <c r="Z39" s="19">
        <v>1</v>
      </c>
      <c r="AA39" s="19"/>
      <c r="AB39" s="19"/>
      <c r="AC39" s="19">
        <v>1</v>
      </c>
      <c r="AD39" s="19">
        <v>1</v>
      </c>
      <c r="AE39" s="19"/>
      <c r="AF39" s="19"/>
      <c r="AG39" s="19"/>
      <c r="AH39" s="19">
        <v>1</v>
      </c>
      <c r="AI39" s="19"/>
      <c r="AJ39" s="19">
        <v>1</v>
      </c>
      <c r="AK39" s="19">
        <v>1</v>
      </c>
      <c r="AL39" s="19">
        <v>1</v>
      </c>
      <c r="AM39" s="19">
        <v>1</v>
      </c>
      <c r="AN39" s="19">
        <f t="shared" si="0"/>
        <v>99</v>
      </c>
      <c r="AO39" s="19"/>
      <c r="AP39" s="19">
        <f t="shared" si="1"/>
        <v>99</v>
      </c>
      <c r="AQ39" s="19"/>
    </row>
    <row r="40" spans="1:43" x14ac:dyDescent="0.25">
      <c r="A40" s="16" t="s">
        <v>5</v>
      </c>
      <c r="B40" s="16" t="s">
        <v>129</v>
      </c>
      <c r="C40" s="27">
        <v>50</v>
      </c>
      <c r="D40" s="17" t="s">
        <v>24</v>
      </c>
      <c r="E40" s="17" t="s">
        <v>25</v>
      </c>
      <c r="F40" s="17"/>
      <c r="G40" s="18">
        <v>0.70281249999999995</v>
      </c>
      <c r="H40" s="19"/>
      <c r="I40" s="19">
        <v>1</v>
      </c>
      <c r="J40" s="19">
        <v>1</v>
      </c>
      <c r="K40" s="19"/>
      <c r="L40" s="19">
        <v>1</v>
      </c>
      <c r="M40" s="19"/>
      <c r="N40" s="19"/>
      <c r="O40" s="19">
        <v>1</v>
      </c>
      <c r="P40" s="19">
        <v>1</v>
      </c>
      <c r="Q40" s="19">
        <v>1</v>
      </c>
      <c r="R40" s="19">
        <v>1</v>
      </c>
      <c r="S40" s="19">
        <v>1</v>
      </c>
      <c r="T40" s="19">
        <v>1</v>
      </c>
      <c r="U40" s="19">
        <v>1</v>
      </c>
      <c r="V40" s="19"/>
      <c r="W40" s="19"/>
      <c r="X40" s="19"/>
      <c r="Y40" s="19">
        <v>1</v>
      </c>
      <c r="Z40" s="19">
        <v>1</v>
      </c>
      <c r="AA40" s="19"/>
      <c r="AB40" s="19"/>
      <c r="AC40" s="19">
        <v>1</v>
      </c>
      <c r="AD40" s="19">
        <v>1</v>
      </c>
      <c r="AE40" s="19"/>
      <c r="AF40" s="19"/>
      <c r="AG40" s="19">
        <v>1</v>
      </c>
      <c r="AH40" s="19">
        <v>1</v>
      </c>
      <c r="AI40" s="19"/>
      <c r="AJ40" s="19">
        <v>1</v>
      </c>
      <c r="AK40" s="19">
        <v>1</v>
      </c>
      <c r="AL40" s="19"/>
      <c r="AM40" s="19">
        <v>1</v>
      </c>
      <c r="AN40" s="19">
        <f t="shared" ref="AN40:AN73" si="2">2*H40+3*SUM(I40:L40)+4*SUM(M40:U40)+5*SUM(V40:AA40)+6*SUM(AB40:AE40)+7*SUM(AF40:AH40)+8*SUM(AI40:AL40)+9*AM40</f>
        <v>98</v>
      </c>
      <c r="AO40" s="19"/>
      <c r="AP40" s="19">
        <f t="shared" ref="AP40:AP73" si="3">AN40-AO40</f>
        <v>98</v>
      </c>
      <c r="AQ40" s="19"/>
    </row>
    <row r="41" spans="1:43" x14ac:dyDescent="0.25">
      <c r="A41" s="16" t="s">
        <v>5</v>
      </c>
      <c r="B41" s="16" t="s">
        <v>129</v>
      </c>
      <c r="C41" s="27">
        <v>33</v>
      </c>
      <c r="D41" s="17" t="s">
        <v>84</v>
      </c>
      <c r="E41" s="17" t="s">
        <v>18</v>
      </c>
      <c r="F41" s="17" t="s">
        <v>85</v>
      </c>
      <c r="G41" s="18">
        <v>0.69745370370370363</v>
      </c>
      <c r="H41" s="19"/>
      <c r="I41" s="19">
        <v>1</v>
      </c>
      <c r="J41" s="19">
        <v>1</v>
      </c>
      <c r="K41" s="19"/>
      <c r="L41" s="19">
        <v>1</v>
      </c>
      <c r="M41" s="19"/>
      <c r="N41" s="19"/>
      <c r="O41" s="19"/>
      <c r="P41" s="19">
        <v>1</v>
      </c>
      <c r="Q41" s="19">
        <v>1</v>
      </c>
      <c r="R41" s="19">
        <v>1</v>
      </c>
      <c r="S41" s="19">
        <v>1</v>
      </c>
      <c r="T41" s="19">
        <v>1</v>
      </c>
      <c r="U41" s="19">
        <v>1</v>
      </c>
      <c r="V41" s="19"/>
      <c r="W41" s="19"/>
      <c r="X41" s="19"/>
      <c r="Y41" s="19">
        <v>1</v>
      </c>
      <c r="Z41" s="19">
        <v>1</v>
      </c>
      <c r="AA41" s="19"/>
      <c r="AB41" s="19"/>
      <c r="AC41" s="19"/>
      <c r="AD41" s="19">
        <v>1</v>
      </c>
      <c r="AE41" s="19"/>
      <c r="AF41" s="19"/>
      <c r="AG41" s="19">
        <v>1</v>
      </c>
      <c r="AH41" s="19">
        <v>1</v>
      </c>
      <c r="AI41" s="19"/>
      <c r="AJ41" s="19">
        <v>1</v>
      </c>
      <c r="AK41" s="19">
        <v>1</v>
      </c>
      <c r="AL41" s="19">
        <v>1</v>
      </c>
      <c r="AM41" s="19">
        <v>1</v>
      </c>
      <c r="AN41" s="19">
        <f t="shared" si="2"/>
        <v>96</v>
      </c>
      <c r="AO41" s="19"/>
      <c r="AP41" s="19">
        <f t="shared" si="3"/>
        <v>96</v>
      </c>
      <c r="AQ41" s="19"/>
    </row>
    <row r="42" spans="1:43" x14ac:dyDescent="0.25">
      <c r="A42" s="16" t="s">
        <v>5</v>
      </c>
      <c r="B42" s="16" t="s">
        <v>129</v>
      </c>
      <c r="C42" s="27">
        <v>34</v>
      </c>
      <c r="D42" s="17" t="s">
        <v>15</v>
      </c>
      <c r="E42" s="17" t="s">
        <v>16</v>
      </c>
      <c r="F42" s="17"/>
      <c r="G42" s="18">
        <v>0.69747685185185182</v>
      </c>
      <c r="H42" s="19"/>
      <c r="I42" s="19">
        <v>1</v>
      </c>
      <c r="J42" s="19">
        <v>1</v>
      </c>
      <c r="K42" s="19"/>
      <c r="L42" s="19">
        <v>1</v>
      </c>
      <c r="M42" s="19"/>
      <c r="N42" s="19"/>
      <c r="O42" s="19"/>
      <c r="P42" s="19">
        <v>1</v>
      </c>
      <c r="Q42" s="19">
        <v>1</v>
      </c>
      <c r="R42" s="19">
        <v>1</v>
      </c>
      <c r="S42" s="19">
        <v>1</v>
      </c>
      <c r="T42" s="19">
        <v>1</v>
      </c>
      <c r="U42" s="19">
        <v>1</v>
      </c>
      <c r="V42" s="19"/>
      <c r="W42" s="19"/>
      <c r="X42" s="19"/>
      <c r="Y42" s="19">
        <v>1</v>
      </c>
      <c r="Z42" s="19">
        <v>1</v>
      </c>
      <c r="AA42" s="19"/>
      <c r="AB42" s="19"/>
      <c r="AC42" s="19"/>
      <c r="AD42" s="19">
        <v>1</v>
      </c>
      <c r="AE42" s="19"/>
      <c r="AF42" s="19"/>
      <c r="AG42" s="19">
        <v>1</v>
      </c>
      <c r="AH42" s="19">
        <v>1</v>
      </c>
      <c r="AI42" s="19"/>
      <c r="AJ42" s="19">
        <v>1</v>
      </c>
      <c r="AK42" s="19">
        <v>1</v>
      </c>
      <c r="AL42" s="19">
        <v>1</v>
      </c>
      <c r="AM42" s="19">
        <v>1</v>
      </c>
      <c r="AN42" s="19">
        <f t="shared" si="2"/>
        <v>96</v>
      </c>
      <c r="AO42" s="19"/>
      <c r="AP42" s="19">
        <f t="shared" si="3"/>
        <v>96</v>
      </c>
      <c r="AQ42" s="19"/>
    </row>
    <row r="43" spans="1:43" x14ac:dyDescent="0.25">
      <c r="A43" s="16" t="s">
        <v>5</v>
      </c>
      <c r="B43" s="16" t="s">
        <v>129</v>
      </c>
      <c r="C43" s="27">
        <v>9</v>
      </c>
      <c r="D43" s="17" t="s">
        <v>31</v>
      </c>
      <c r="E43" s="17" t="s">
        <v>32</v>
      </c>
      <c r="F43" s="17" t="s">
        <v>33</v>
      </c>
      <c r="G43" s="18">
        <v>0.67291666666666661</v>
      </c>
      <c r="H43" s="19"/>
      <c r="I43" s="19">
        <v>1</v>
      </c>
      <c r="J43" s="19">
        <v>1</v>
      </c>
      <c r="K43" s="19"/>
      <c r="L43" s="19">
        <v>1</v>
      </c>
      <c r="M43" s="19"/>
      <c r="N43" s="19"/>
      <c r="O43" s="19">
        <v>1</v>
      </c>
      <c r="P43" s="19">
        <v>1</v>
      </c>
      <c r="Q43" s="19"/>
      <c r="R43" s="19">
        <v>1</v>
      </c>
      <c r="S43" s="19"/>
      <c r="T43" s="19">
        <v>1</v>
      </c>
      <c r="U43" s="19">
        <v>1</v>
      </c>
      <c r="V43" s="19"/>
      <c r="W43" s="19"/>
      <c r="X43" s="19"/>
      <c r="Y43" s="19"/>
      <c r="Z43" s="19"/>
      <c r="AA43" s="19"/>
      <c r="AB43" s="19">
        <v>1</v>
      </c>
      <c r="AC43" s="19">
        <v>1</v>
      </c>
      <c r="AD43" s="19">
        <v>1</v>
      </c>
      <c r="AE43" s="19"/>
      <c r="AF43" s="19"/>
      <c r="AG43" s="19">
        <v>1</v>
      </c>
      <c r="AH43" s="19">
        <v>1</v>
      </c>
      <c r="AI43" s="19"/>
      <c r="AJ43" s="19">
        <v>1</v>
      </c>
      <c r="AK43" s="19">
        <v>1</v>
      </c>
      <c r="AL43" s="19">
        <v>1</v>
      </c>
      <c r="AM43" s="19">
        <v>1</v>
      </c>
      <c r="AN43" s="19">
        <f t="shared" si="2"/>
        <v>94</v>
      </c>
      <c r="AO43" s="19"/>
      <c r="AP43" s="19">
        <f t="shared" si="3"/>
        <v>94</v>
      </c>
      <c r="AQ43" s="19"/>
    </row>
    <row r="44" spans="1:43" x14ac:dyDescent="0.25">
      <c r="A44" s="16" t="s">
        <v>5</v>
      </c>
      <c r="B44" s="16" t="s">
        <v>129</v>
      </c>
      <c r="C44" s="27">
        <v>23</v>
      </c>
      <c r="D44" s="17" t="s">
        <v>66</v>
      </c>
      <c r="E44" s="17" t="s">
        <v>40</v>
      </c>
      <c r="F44" s="17" t="s">
        <v>67</v>
      </c>
      <c r="G44" s="18">
        <v>0.70532407407407405</v>
      </c>
      <c r="H44" s="19">
        <v>1</v>
      </c>
      <c r="I44" s="19">
        <v>1</v>
      </c>
      <c r="J44" s="19"/>
      <c r="K44" s="19">
        <v>1</v>
      </c>
      <c r="L44" s="19">
        <v>1</v>
      </c>
      <c r="M44" s="19">
        <v>1</v>
      </c>
      <c r="N44" s="19">
        <v>1</v>
      </c>
      <c r="O44" s="19">
        <v>1</v>
      </c>
      <c r="P44" s="19">
        <v>1</v>
      </c>
      <c r="Q44" s="19">
        <v>1</v>
      </c>
      <c r="R44" s="19"/>
      <c r="S44" s="19"/>
      <c r="T44" s="19"/>
      <c r="U44" s="19"/>
      <c r="V44" s="19">
        <v>1</v>
      </c>
      <c r="W44" s="19">
        <v>1</v>
      </c>
      <c r="X44" s="19">
        <v>1</v>
      </c>
      <c r="Y44" s="19"/>
      <c r="Z44" s="19"/>
      <c r="AA44" s="19">
        <v>1</v>
      </c>
      <c r="AB44" s="19">
        <v>1</v>
      </c>
      <c r="AC44" s="19">
        <v>1</v>
      </c>
      <c r="AD44" s="19"/>
      <c r="AE44" s="19">
        <v>1</v>
      </c>
      <c r="AF44" s="19">
        <v>1</v>
      </c>
      <c r="AG44" s="19"/>
      <c r="AH44" s="19"/>
      <c r="AI44" s="19">
        <v>1</v>
      </c>
      <c r="AJ44" s="19"/>
      <c r="AK44" s="19"/>
      <c r="AL44" s="19">
        <v>1</v>
      </c>
      <c r="AM44" s="19"/>
      <c r="AN44" s="19">
        <f t="shared" si="2"/>
        <v>92</v>
      </c>
      <c r="AO44" s="19"/>
      <c r="AP44" s="19">
        <f t="shared" si="3"/>
        <v>92</v>
      </c>
      <c r="AQ44" s="19"/>
    </row>
    <row r="45" spans="1:43" x14ac:dyDescent="0.25">
      <c r="A45" s="16" t="s">
        <v>5</v>
      </c>
      <c r="B45" s="16" t="s">
        <v>129</v>
      </c>
      <c r="C45" s="27">
        <v>41</v>
      </c>
      <c r="D45" s="17" t="s">
        <v>74</v>
      </c>
      <c r="E45" s="17" t="s">
        <v>75</v>
      </c>
      <c r="F45" s="17" t="s">
        <v>41</v>
      </c>
      <c r="G45" s="18">
        <v>0.70659722222222221</v>
      </c>
      <c r="H45" s="19"/>
      <c r="I45" s="19">
        <v>1</v>
      </c>
      <c r="J45" s="19">
        <v>1</v>
      </c>
      <c r="K45" s="19"/>
      <c r="L45" s="19">
        <v>1</v>
      </c>
      <c r="M45" s="19"/>
      <c r="N45" s="19"/>
      <c r="O45" s="19">
        <v>1</v>
      </c>
      <c r="P45" s="19">
        <v>1</v>
      </c>
      <c r="Q45" s="19"/>
      <c r="R45" s="19">
        <v>1</v>
      </c>
      <c r="S45" s="19">
        <v>1</v>
      </c>
      <c r="T45" s="19">
        <v>1</v>
      </c>
      <c r="U45" s="19">
        <v>1</v>
      </c>
      <c r="V45" s="19"/>
      <c r="W45" s="19"/>
      <c r="X45" s="19"/>
      <c r="Y45" s="19"/>
      <c r="Z45" s="19"/>
      <c r="AA45" s="19">
        <v>1</v>
      </c>
      <c r="AB45" s="19"/>
      <c r="AC45" s="19">
        <v>1</v>
      </c>
      <c r="AD45" s="19">
        <v>1</v>
      </c>
      <c r="AE45" s="19"/>
      <c r="AF45" s="19"/>
      <c r="AG45" s="19"/>
      <c r="AH45" s="19">
        <v>1</v>
      </c>
      <c r="AI45" s="19"/>
      <c r="AJ45" s="19">
        <v>1</v>
      </c>
      <c r="AK45" s="19">
        <v>1</v>
      </c>
      <c r="AL45" s="19">
        <v>1</v>
      </c>
      <c r="AM45" s="19">
        <v>1</v>
      </c>
      <c r="AN45" s="19">
        <f t="shared" si="2"/>
        <v>90</v>
      </c>
      <c r="AO45" s="19"/>
      <c r="AP45" s="19">
        <f t="shared" si="3"/>
        <v>90</v>
      </c>
      <c r="AQ45" s="19"/>
    </row>
    <row r="46" spans="1:43" x14ac:dyDescent="0.25">
      <c r="A46" s="16" t="s">
        <v>5</v>
      </c>
      <c r="B46" s="16" t="s">
        <v>129</v>
      </c>
      <c r="C46" s="27">
        <v>59</v>
      </c>
      <c r="D46" s="17" t="s">
        <v>83</v>
      </c>
      <c r="E46" s="17" t="s">
        <v>51</v>
      </c>
      <c r="F46" s="17" t="s">
        <v>61</v>
      </c>
      <c r="G46" s="18">
        <v>0.69548611111111114</v>
      </c>
      <c r="H46" s="19"/>
      <c r="I46" s="19">
        <v>1</v>
      </c>
      <c r="J46" s="19"/>
      <c r="K46" s="19"/>
      <c r="L46" s="19">
        <v>1</v>
      </c>
      <c r="M46" s="19"/>
      <c r="N46" s="19"/>
      <c r="O46" s="19"/>
      <c r="P46" s="19">
        <v>1</v>
      </c>
      <c r="Q46" s="19">
        <v>1</v>
      </c>
      <c r="R46" s="19">
        <v>1</v>
      </c>
      <c r="S46" s="19">
        <v>1</v>
      </c>
      <c r="T46" s="19">
        <v>1</v>
      </c>
      <c r="U46" s="19"/>
      <c r="V46" s="19"/>
      <c r="W46" s="19"/>
      <c r="X46" s="19"/>
      <c r="Y46" s="19">
        <v>1</v>
      </c>
      <c r="Z46" s="19">
        <v>1</v>
      </c>
      <c r="AA46" s="19"/>
      <c r="AB46" s="19"/>
      <c r="AC46" s="19"/>
      <c r="AD46" s="19">
        <v>1</v>
      </c>
      <c r="AE46" s="19">
        <v>1</v>
      </c>
      <c r="AF46" s="19"/>
      <c r="AG46" s="19"/>
      <c r="AH46" s="19">
        <v>1</v>
      </c>
      <c r="AI46" s="19"/>
      <c r="AJ46" s="19">
        <v>1</v>
      </c>
      <c r="AK46" s="19">
        <v>1</v>
      </c>
      <c r="AL46" s="19">
        <v>1</v>
      </c>
      <c r="AM46" s="19">
        <v>1</v>
      </c>
      <c r="AN46" s="19">
        <f t="shared" si="2"/>
        <v>88</v>
      </c>
      <c r="AO46" s="19"/>
      <c r="AP46" s="19">
        <f t="shared" si="3"/>
        <v>88</v>
      </c>
      <c r="AQ46" s="19"/>
    </row>
    <row r="47" spans="1:43" x14ac:dyDescent="0.25">
      <c r="A47" s="16" t="s">
        <v>5</v>
      </c>
      <c r="B47" s="16" t="s">
        <v>129</v>
      </c>
      <c r="C47" s="27">
        <v>7</v>
      </c>
      <c r="D47" s="17" t="s">
        <v>12</v>
      </c>
      <c r="E47" s="17" t="s">
        <v>13</v>
      </c>
      <c r="F47" s="17" t="s">
        <v>14</v>
      </c>
      <c r="G47" s="18">
        <v>0.70096064814814818</v>
      </c>
      <c r="H47" s="19">
        <v>1</v>
      </c>
      <c r="I47" s="19"/>
      <c r="J47" s="19"/>
      <c r="K47" s="19"/>
      <c r="L47" s="19"/>
      <c r="M47" s="19">
        <v>1</v>
      </c>
      <c r="N47" s="19">
        <v>1</v>
      </c>
      <c r="O47" s="19">
        <v>1</v>
      </c>
      <c r="P47" s="19">
        <v>1</v>
      </c>
      <c r="Q47" s="19">
        <v>1</v>
      </c>
      <c r="R47" s="19"/>
      <c r="S47" s="19">
        <v>1</v>
      </c>
      <c r="T47" s="19">
        <v>1</v>
      </c>
      <c r="U47" s="19">
        <v>1</v>
      </c>
      <c r="V47" s="19">
        <v>1</v>
      </c>
      <c r="W47" s="19">
        <v>1</v>
      </c>
      <c r="X47" s="19">
        <v>1</v>
      </c>
      <c r="Y47" s="19">
        <v>1</v>
      </c>
      <c r="Z47" s="19">
        <v>1</v>
      </c>
      <c r="AA47" s="19"/>
      <c r="AB47" s="19">
        <v>1</v>
      </c>
      <c r="AC47" s="19">
        <v>1</v>
      </c>
      <c r="AD47" s="19"/>
      <c r="AE47" s="19"/>
      <c r="AF47" s="19">
        <v>1</v>
      </c>
      <c r="AG47" s="19"/>
      <c r="AH47" s="19"/>
      <c r="AI47" s="19">
        <v>1</v>
      </c>
      <c r="AJ47" s="19"/>
      <c r="AK47" s="19"/>
      <c r="AL47" s="19"/>
      <c r="AM47" s="19"/>
      <c r="AN47" s="19">
        <f t="shared" si="2"/>
        <v>86</v>
      </c>
      <c r="AO47" s="19"/>
      <c r="AP47" s="19">
        <f t="shared" si="3"/>
        <v>86</v>
      </c>
      <c r="AQ47" s="19"/>
    </row>
    <row r="48" spans="1:43" x14ac:dyDescent="0.25">
      <c r="A48" s="16" t="s">
        <v>5</v>
      </c>
      <c r="B48" s="16" t="s">
        <v>129</v>
      </c>
      <c r="C48" s="27">
        <v>65</v>
      </c>
      <c r="D48" s="17" t="s">
        <v>131</v>
      </c>
      <c r="E48" s="17" t="s">
        <v>32</v>
      </c>
      <c r="F48" s="17"/>
      <c r="G48" s="18">
        <v>0.69236111111111109</v>
      </c>
      <c r="H48" s="19"/>
      <c r="I48" s="19">
        <v>1</v>
      </c>
      <c r="J48" s="19">
        <v>1</v>
      </c>
      <c r="K48" s="19"/>
      <c r="L48" s="19">
        <v>1</v>
      </c>
      <c r="M48" s="19"/>
      <c r="N48" s="19"/>
      <c r="O48" s="19"/>
      <c r="P48" s="19">
        <v>1</v>
      </c>
      <c r="Q48" s="19">
        <v>1</v>
      </c>
      <c r="R48" s="19">
        <v>1</v>
      </c>
      <c r="S48" s="19">
        <v>1</v>
      </c>
      <c r="T48" s="19">
        <v>1</v>
      </c>
      <c r="U48" s="19">
        <v>1</v>
      </c>
      <c r="V48" s="19"/>
      <c r="W48" s="19"/>
      <c r="X48" s="19"/>
      <c r="Y48" s="19">
        <v>1</v>
      </c>
      <c r="Z48" s="19">
        <v>1</v>
      </c>
      <c r="AA48" s="19"/>
      <c r="AB48" s="19"/>
      <c r="AC48" s="19"/>
      <c r="AD48" s="19">
        <v>1</v>
      </c>
      <c r="AE48" s="19"/>
      <c r="AF48" s="19"/>
      <c r="AG48" s="19"/>
      <c r="AH48" s="19">
        <v>1</v>
      </c>
      <c r="AI48" s="19"/>
      <c r="AJ48" s="19">
        <v>1</v>
      </c>
      <c r="AK48" s="19">
        <v>1</v>
      </c>
      <c r="AL48" s="19">
        <v>1</v>
      </c>
      <c r="AM48" s="19"/>
      <c r="AN48" s="19">
        <f t="shared" si="2"/>
        <v>80</v>
      </c>
      <c r="AO48" s="19"/>
      <c r="AP48" s="19">
        <f t="shared" si="3"/>
        <v>80</v>
      </c>
      <c r="AQ48" s="19"/>
    </row>
    <row r="49" spans="1:43" x14ac:dyDescent="0.25">
      <c r="A49" s="16" t="s">
        <v>5</v>
      </c>
      <c r="B49" s="16" t="s">
        <v>129</v>
      </c>
      <c r="C49" s="27">
        <v>12</v>
      </c>
      <c r="D49" s="17" t="s">
        <v>123</v>
      </c>
      <c r="E49" s="17" t="s">
        <v>47</v>
      </c>
      <c r="F49" s="17"/>
      <c r="G49" s="18">
        <v>0.693425925925926</v>
      </c>
      <c r="H49" s="19"/>
      <c r="I49" s="19">
        <v>1</v>
      </c>
      <c r="J49" s="19">
        <v>1</v>
      </c>
      <c r="K49" s="19"/>
      <c r="L49" s="19">
        <v>1</v>
      </c>
      <c r="M49" s="19"/>
      <c r="N49" s="19"/>
      <c r="O49" s="19"/>
      <c r="P49" s="19">
        <v>1</v>
      </c>
      <c r="Q49" s="19">
        <v>1</v>
      </c>
      <c r="R49" s="19">
        <v>1</v>
      </c>
      <c r="S49" s="19"/>
      <c r="T49" s="19">
        <v>1</v>
      </c>
      <c r="U49" s="19">
        <v>1</v>
      </c>
      <c r="V49" s="19"/>
      <c r="W49" s="19"/>
      <c r="X49" s="19"/>
      <c r="Y49" s="19"/>
      <c r="Z49" s="19"/>
      <c r="AA49" s="19"/>
      <c r="AB49" s="19"/>
      <c r="AC49" s="19"/>
      <c r="AD49" s="19">
        <v>1</v>
      </c>
      <c r="AE49" s="19">
        <v>1</v>
      </c>
      <c r="AF49" s="19"/>
      <c r="AG49" s="19"/>
      <c r="AH49" s="19">
        <v>1</v>
      </c>
      <c r="AI49" s="19"/>
      <c r="AJ49" s="19">
        <v>1</v>
      </c>
      <c r="AK49" s="19">
        <v>1</v>
      </c>
      <c r="AL49" s="19">
        <v>1</v>
      </c>
      <c r="AM49" s="19"/>
      <c r="AN49" s="19">
        <f t="shared" si="2"/>
        <v>72</v>
      </c>
      <c r="AO49" s="19"/>
      <c r="AP49" s="19">
        <f t="shared" si="3"/>
        <v>72</v>
      </c>
      <c r="AQ49" s="19"/>
    </row>
    <row r="50" spans="1:43" x14ac:dyDescent="0.25">
      <c r="A50" s="16" t="s">
        <v>5</v>
      </c>
      <c r="B50" s="16" t="s">
        <v>129</v>
      </c>
      <c r="C50" s="27">
        <v>13</v>
      </c>
      <c r="D50" s="17" t="s">
        <v>82</v>
      </c>
      <c r="E50" s="17" t="s">
        <v>47</v>
      </c>
      <c r="F50" s="17" t="s">
        <v>33</v>
      </c>
      <c r="G50" s="18">
        <v>0.69343749999999993</v>
      </c>
      <c r="H50" s="19"/>
      <c r="I50" s="19">
        <v>1</v>
      </c>
      <c r="J50" s="19">
        <v>1</v>
      </c>
      <c r="K50" s="19"/>
      <c r="L50" s="19">
        <v>1</v>
      </c>
      <c r="M50" s="19"/>
      <c r="N50" s="19"/>
      <c r="O50" s="19"/>
      <c r="P50" s="19">
        <v>1</v>
      </c>
      <c r="Q50" s="19">
        <v>1</v>
      </c>
      <c r="R50" s="19">
        <v>1</v>
      </c>
      <c r="S50" s="19"/>
      <c r="T50" s="19">
        <v>1</v>
      </c>
      <c r="U50" s="19">
        <v>1</v>
      </c>
      <c r="V50" s="19"/>
      <c r="W50" s="19"/>
      <c r="X50" s="19"/>
      <c r="Y50" s="19"/>
      <c r="Z50" s="19"/>
      <c r="AA50" s="19"/>
      <c r="AB50" s="19"/>
      <c r="AC50" s="19"/>
      <c r="AD50" s="19">
        <v>1</v>
      </c>
      <c r="AE50" s="19">
        <v>1</v>
      </c>
      <c r="AF50" s="19"/>
      <c r="AG50" s="19"/>
      <c r="AH50" s="19">
        <v>1</v>
      </c>
      <c r="AI50" s="19"/>
      <c r="AJ50" s="19">
        <v>1</v>
      </c>
      <c r="AK50" s="19">
        <v>1</v>
      </c>
      <c r="AL50" s="19">
        <v>1</v>
      </c>
      <c r="AM50" s="19"/>
      <c r="AN50" s="19">
        <f t="shared" si="2"/>
        <v>72</v>
      </c>
      <c r="AO50" s="19"/>
      <c r="AP50" s="19">
        <f t="shared" si="3"/>
        <v>72</v>
      </c>
      <c r="AQ50" s="19"/>
    </row>
    <row r="51" spans="1:43" x14ac:dyDescent="0.25">
      <c r="A51" s="16" t="s">
        <v>5</v>
      </c>
      <c r="B51" s="16" t="s">
        <v>129</v>
      </c>
      <c r="C51" s="27">
        <v>2</v>
      </c>
      <c r="D51" s="17" t="s">
        <v>43</v>
      </c>
      <c r="E51" s="17" t="s">
        <v>10</v>
      </c>
      <c r="F51" s="17" t="s">
        <v>41</v>
      </c>
      <c r="G51" s="18">
        <v>0.7075231481481481</v>
      </c>
      <c r="H51" s="19"/>
      <c r="I51" s="19"/>
      <c r="J51" s="19">
        <v>1</v>
      </c>
      <c r="K51" s="19"/>
      <c r="L51" s="19"/>
      <c r="M51" s="19"/>
      <c r="N51" s="19"/>
      <c r="O51" s="19"/>
      <c r="P51" s="19"/>
      <c r="Q51" s="19"/>
      <c r="R51" s="19">
        <v>1</v>
      </c>
      <c r="S51" s="19">
        <v>1</v>
      </c>
      <c r="T51" s="19">
        <v>1</v>
      </c>
      <c r="U51" s="19">
        <v>1</v>
      </c>
      <c r="V51" s="19"/>
      <c r="W51" s="19"/>
      <c r="X51" s="19"/>
      <c r="Y51" s="19"/>
      <c r="Z51" s="19"/>
      <c r="AA51" s="19"/>
      <c r="AB51" s="19"/>
      <c r="AC51" s="19"/>
      <c r="AD51" s="19">
        <v>1</v>
      </c>
      <c r="AE51" s="19"/>
      <c r="AF51" s="19"/>
      <c r="AG51" s="19">
        <v>1</v>
      </c>
      <c r="AH51" s="19">
        <v>1</v>
      </c>
      <c r="AI51" s="19"/>
      <c r="AJ51" s="19">
        <v>1</v>
      </c>
      <c r="AK51" s="19">
        <v>1</v>
      </c>
      <c r="AL51" s="19">
        <v>1</v>
      </c>
      <c r="AM51" s="19">
        <v>1</v>
      </c>
      <c r="AN51" s="19">
        <f t="shared" si="2"/>
        <v>72</v>
      </c>
      <c r="AO51" s="19"/>
      <c r="AP51" s="19">
        <f t="shared" si="3"/>
        <v>72</v>
      </c>
      <c r="AQ51" s="19"/>
    </row>
    <row r="52" spans="1:43" x14ac:dyDescent="0.25">
      <c r="A52" s="16" t="s">
        <v>5</v>
      </c>
      <c r="B52" s="16" t="s">
        <v>129</v>
      </c>
      <c r="C52" s="27">
        <v>45</v>
      </c>
      <c r="D52" s="17" t="s">
        <v>88</v>
      </c>
      <c r="E52" s="17" t="s">
        <v>10</v>
      </c>
      <c r="F52" s="17" t="s">
        <v>33</v>
      </c>
      <c r="G52" s="18">
        <v>0.68333333333333324</v>
      </c>
      <c r="H52" s="19">
        <v>1</v>
      </c>
      <c r="I52" s="19"/>
      <c r="J52" s="19"/>
      <c r="K52" s="19">
        <v>1</v>
      </c>
      <c r="L52" s="19">
        <v>1</v>
      </c>
      <c r="M52" s="19">
        <v>1</v>
      </c>
      <c r="N52" s="19">
        <v>1</v>
      </c>
      <c r="O52" s="19">
        <v>1</v>
      </c>
      <c r="P52" s="19"/>
      <c r="Q52" s="19"/>
      <c r="R52" s="19"/>
      <c r="S52" s="19"/>
      <c r="T52" s="19"/>
      <c r="U52" s="19"/>
      <c r="V52" s="19">
        <v>1</v>
      </c>
      <c r="W52" s="19">
        <v>1</v>
      </c>
      <c r="X52" s="19">
        <v>1</v>
      </c>
      <c r="Y52" s="19"/>
      <c r="Z52" s="19"/>
      <c r="AA52" s="19"/>
      <c r="AB52" s="19">
        <v>1</v>
      </c>
      <c r="AC52" s="19">
        <v>1</v>
      </c>
      <c r="AD52" s="19"/>
      <c r="AE52" s="19"/>
      <c r="AF52" s="19">
        <v>1</v>
      </c>
      <c r="AG52" s="19">
        <v>1</v>
      </c>
      <c r="AH52" s="19"/>
      <c r="AI52" s="19">
        <v>1</v>
      </c>
      <c r="AJ52" s="19"/>
      <c r="AK52" s="19"/>
      <c r="AL52" s="19"/>
      <c r="AM52" s="19"/>
      <c r="AN52" s="19">
        <f t="shared" si="2"/>
        <v>69</v>
      </c>
      <c r="AO52" s="19"/>
      <c r="AP52" s="19">
        <f t="shared" si="3"/>
        <v>69</v>
      </c>
      <c r="AQ52" s="19"/>
    </row>
    <row r="53" spans="1:43" x14ac:dyDescent="0.25">
      <c r="A53" s="16" t="s">
        <v>5</v>
      </c>
      <c r="B53" s="16" t="s">
        <v>129</v>
      </c>
      <c r="C53" s="27">
        <v>20</v>
      </c>
      <c r="D53" s="17" t="s">
        <v>21</v>
      </c>
      <c r="E53" s="17" t="s">
        <v>22</v>
      </c>
      <c r="F53" s="17" t="s">
        <v>23</v>
      </c>
      <c r="G53" s="18">
        <v>0.70115740740740751</v>
      </c>
      <c r="H53" s="19">
        <v>1</v>
      </c>
      <c r="I53" s="19"/>
      <c r="J53" s="19"/>
      <c r="K53" s="19">
        <v>1</v>
      </c>
      <c r="L53" s="19">
        <v>1</v>
      </c>
      <c r="M53" s="19"/>
      <c r="N53" s="19"/>
      <c r="O53" s="19">
        <v>1</v>
      </c>
      <c r="P53" s="19"/>
      <c r="Q53" s="19"/>
      <c r="R53" s="19"/>
      <c r="S53" s="19">
        <v>1</v>
      </c>
      <c r="T53" s="19">
        <v>1</v>
      </c>
      <c r="U53" s="19">
        <v>1</v>
      </c>
      <c r="V53" s="19">
        <v>1</v>
      </c>
      <c r="W53" s="19"/>
      <c r="X53" s="19">
        <v>1</v>
      </c>
      <c r="Y53" s="19"/>
      <c r="Z53" s="19"/>
      <c r="AA53" s="19"/>
      <c r="AB53" s="19">
        <v>1</v>
      </c>
      <c r="AC53" s="19">
        <v>1</v>
      </c>
      <c r="AD53" s="19">
        <v>1</v>
      </c>
      <c r="AE53" s="19"/>
      <c r="AF53" s="19"/>
      <c r="AG53" s="19"/>
      <c r="AH53" s="19"/>
      <c r="AI53" s="19"/>
      <c r="AJ53" s="19"/>
      <c r="AK53" s="19">
        <v>1</v>
      </c>
      <c r="AL53" s="19">
        <v>1</v>
      </c>
      <c r="AM53" s="19"/>
      <c r="AN53" s="19">
        <f t="shared" si="2"/>
        <v>68</v>
      </c>
      <c r="AO53" s="19"/>
      <c r="AP53" s="19">
        <f t="shared" si="3"/>
        <v>68</v>
      </c>
      <c r="AQ53" s="19"/>
    </row>
    <row r="54" spans="1:43" x14ac:dyDescent="0.25">
      <c r="A54" s="16" t="s">
        <v>5</v>
      </c>
      <c r="B54" s="16" t="s">
        <v>129</v>
      </c>
      <c r="C54" s="27">
        <v>8</v>
      </c>
      <c r="D54" s="17" t="s">
        <v>17</v>
      </c>
      <c r="E54" s="17" t="s">
        <v>18</v>
      </c>
      <c r="F54" s="17"/>
      <c r="G54" s="18">
        <v>0.71956018518518527</v>
      </c>
      <c r="H54" s="19">
        <v>1</v>
      </c>
      <c r="I54" s="19"/>
      <c r="J54" s="19">
        <v>1</v>
      </c>
      <c r="K54" s="19"/>
      <c r="L54" s="19"/>
      <c r="M54" s="19">
        <v>1</v>
      </c>
      <c r="N54" s="19">
        <v>1</v>
      </c>
      <c r="O54" s="19">
        <v>1</v>
      </c>
      <c r="P54" s="19"/>
      <c r="Q54" s="19"/>
      <c r="R54" s="19"/>
      <c r="S54" s="19">
        <v>1</v>
      </c>
      <c r="T54" s="19">
        <v>1</v>
      </c>
      <c r="U54" s="19">
        <v>1</v>
      </c>
      <c r="V54" s="19">
        <v>1</v>
      </c>
      <c r="W54" s="19">
        <v>1</v>
      </c>
      <c r="X54" s="19">
        <v>1</v>
      </c>
      <c r="Y54" s="19"/>
      <c r="Z54" s="19"/>
      <c r="AA54" s="19"/>
      <c r="AB54" s="19">
        <v>1</v>
      </c>
      <c r="AC54" s="19">
        <v>1</v>
      </c>
      <c r="AD54" s="19"/>
      <c r="AE54" s="19"/>
      <c r="AF54" s="19">
        <v>1</v>
      </c>
      <c r="AG54" s="19"/>
      <c r="AH54" s="19"/>
      <c r="AI54" s="19">
        <v>1</v>
      </c>
      <c r="AJ54" s="19"/>
      <c r="AK54" s="19">
        <v>1</v>
      </c>
      <c r="AL54" s="19"/>
      <c r="AM54" s="19"/>
      <c r="AN54" s="19">
        <f t="shared" si="2"/>
        <v>79</v>
      </c>
      <c r="AO54" s="19">
        <v>17</v>
      </c>
      <c r="AP54" s="19">
        <f t="shared" si="3"/>
        <v>62</v>
      </c>
      <c r="AQ54" s="19"/>
    </row>
    <row r="55" spans="1:43" x14ac:dyDescent="0.25">
      <c r="A55" s="16" t="s">
        <v>5</v>
      </c>
      <c r="B55" s="16" t="s">
        <v>129</v>
      </c>
      <c r="C55" s="27">
        <v>15</v>
      </c>
      <c r="D55" s="17" t="s">
        <v>110</v>
      </c>
      <c r="E55" s="17" t="s">
        <v>10</v>
      </c>
      <c r="F55" s="17" t="s">
        <v>45</v>
      </c>
      <c r="G55" s="18">
        <v>0.71967592592592589</v>
      </c>
      <c r="H55" s="19">
        <v>1</v>
      </c>
      <c r="I55" s="19"/>
      <c r="J55" s="19">
        <v>1</v>
      </c>
      <c r="K55" s="19"/>
      <c r="L55" s="19"/>
      <c r="M55" s="19">
        <v>1</v>
      </c>
      <c r="N55" s="19">
        <v>1</v>
      </c>
      <c r="O55" s="19">
        <v>1</v>
      </c>
      <c r="P55" s="19"/>
      <c r="Q55" s="19"/>
      <c r="R55" s="19"/>
      <c r="S55" s="19">
        <v>1</v>
      </c>
      <c r="T55" s="19">
        <v>1</v>
      </c>
      <c r="U55" s="19">
        <v>1</v>
      </c>
      <c r="V55" s="19">
        <v>1</v>
      </c>
      <c r="W55" s="19">
        <v>1</v>
      </c>
      <c r="X55" s="19">
        <v>1</v>
      </c>
      <c r="Y55" s="19"/>
      <c r="Z55" s="19"/>
      <c r="AA55" s="19"/>
      <c r="AB55" s="19">
        <v>1</v>
      </c>
      <c r="AC55" s="19">
        <v>1</v>
      </c>
      <c r="AD55" s="19"/>
      <c r="AE55" s="19"/>
      <c r="AF55" s="19">
        <v>1</v>
      </c>
      <c r="AG55" s="19"/>
      <c r="AH55" s="19"/>
      <c r="AI55" s="19">
        <v>1</v>
      </c>
      <c r="AJ55" s="19"/>
      <c r="AK55" s="19">
        <v>1</v>
      </c>
      <c r="AL55" s="19"/>
      <c r="AM55" s="19"/>
      <c r="AN55" s="19">
        <f t="shared" si="2"/>
        <v>79</v>
      </c>
      <c r="AO55" s="19">
        <v>17</v>
      </c>
      <c r="AP55" s="19">
        <f t="shared" si="3"/>
        <v>62</v>
      </c>
      <c r="AQ55" s="19"/>
    </row>
    <row r="56" spans="1:43" x14ac:dyDescent="0.25">
      <c r="A56" s="16" t="s">
        <v>5</v>
      </c>
      <c r="B56" s="16" t="s">
        <v>129</v>
      </c>
      <c r="C56" s="27">
        <v>16</v>
      </c>
      <c r="D56" s="17" t="s">
        <v>6</v>
      </c>
      <c r="E56" s="17" t="s">
        <v>7</v>
      </c>
      <c r="F56" s="17" t="s">
        <v>8</v>
      </c>
      <c r="G56" s="18">
        <v>0.72071759259259249</v>
      </c>
      <c r="H56" s="19">
        <v>1</v>
      </c>
      <c r="I56" s="19"/>
      <c r="J56" s="19">
        <v>1</v>
      </c>
      <c r="K56" s="19"/>
      <c r="L56" s="19"/>
      <c r="M56" s="19">
        <v>1</v>
      </c>
      <c r="N56" s="19">
        <v>1</v>
      </c>
      <c r="O56" s="19">
        <v>1</v>
      </c>
      <c r="P56" s="19"/>
      <c r="Q56" s="19"/>
      <c r="R56" s="19"/>
      <c r="S56" s="19">
        <v>1</v>
      </c>
      <c r="T56" s="19">
        <v>1</v>
      </c>
      <c r="U56" s="19">
        <v>1</v>
      </c>
      <c r="V56" s="19">
        <v>1</v>
      </c>
      <c r="W56" s="19">
        <v>1</v>
      </c>
      <c r="X56" s="19">
        <v>1</v>
      </c>
      <c r="Y56" s="19"/>
      <c r="Z56" s="19"/>
      <c r="AA56" s="19"/>
      <c r="AB56" s="19">
        <v>1</v>
      </c>
      <c r="AC56" s="19">
        <v>1</v>
      </c>
      <c r="AD56" s="19"/>
      <c r="AE56" s="19"/>
      <c r="AF56" s="19">
        <v>1</v>
      </c>
      <c r="AG56" s="19"/>
      <c r="AH56" s="19"/>
      <c r="AI56" s="19">
        <v>1</v>
      </c>
      <c r="AJ56" s="19"/>
      <c r="AK56" s="19">
        <v>1</v>
      </c>
      <c r="AL56" s="19"/>
      <c r="AM56" s="19"/>
      <c r="AN56" s="19">
        <f t="shared" si="2"/>
        <v>79</v>
      </c>
      <c r="AO56" s="19">
        <v>18</v>
      </c>
      <c r="AP56" s="19">
        <f t="shared" si="3"/>
        <v>61</v>
      </c>
      <c r="AQ56" s="19"/>
    </row>
    <row r="57" spans="1:43" x14ac:dyDescent="0.25">
      <c r="A57" s="16" t="s">
        <v>5</v>
      </c>
      <c r="B57" s="16" t="s">
        <v>129</v>
      </c>
      <c r="C57" s="27">
        <v>64</v>
      </c>
      <c r="D57" s="17" t="s">
        <v>59</v>
      </c>
      <c r="E57" s="17" t="s">
        <v>60</v>
      </c>
      <c r="F57" s="17" t="s">
        <v>61</v>
      </c>
      <c r="G57" s="18">
        <v>0.69945601851851846</v>
      </c>
      <c r="H57" s="19">
        <v>1</v>
      </c>
      <c r="I57" s="19"/>
      <c r="J57" s="19"/>
      <c r="K57" s="19">
        <v>1</v>
      </c>
      <c r="L57" s="19">
        <v>1</v>
      </c>
      <c r="M57" s="19">
        <v>1</v>
      </c>
      <c r="N57" s="19">
        <v>1</v>
      </c>
      <c r="O57" s="19"/>
      <c r="P57" s="19"/>
      <c r="Q57" s="19"/>
      <c r="R57" s="19"/>
      <c r="S57" s="19"/>
      <c r="T57" s="19"/>
      <c r="U57" s="19"/>
      <c r="V57" s="19">
        <v>1</v>
      </c>
      <c r="W57" s="19">
        <v>1</v>
      </c>
      <c r="X57" s="19">
        <v>1</v>
      </c>
      <c r="Y57" s="19"/>
      <c r="Z57" s="19"/>
      <c r="AA57" s="19"/>
      <c r="AB57" s="19">
        <v>1</v>
      </c>
      <c r="AC57" s="19">
        <v>1</v>
      </c>
      <c r="AD57" s="19"/>
      <c r="AE57" s="19"/>
      <c r="AF57" s="19">
        <v>1</v>
      </c>
      <c r="AG57" s="19"/>
      <c r="AH57" s="19"/>
      <c r="AI57" s="19">
        <v>1</v>
      </c>
      <c r="AJ57" s="19"/>
      <c r="AK57" s="19"/>
      <c r="AL57" s="19"/>
      <c r="AM57" s="19"/>
      <c r="AN57" s="19">
        <f t="shared" si="2"/>
        <v>58</v>
      </c>
      <c r="AO57" s="19"/>
      <c r="AP57" s="19">
        <f t="shared" si="3"/>
        <v>58</v>
      </c>
      <c r="AQ57" s="19"/>
    </row>
    <row r="58" spans="1:43" x14ac:dyDescent="0.25">
      <c r="A58" s="16" t="s">
        <v>5</v>
      </c>
      <c r="B58" s="16" t="s">
        <v>129</v>
      </c>
      <c r="C58" s="27">
        <v>1</v>
      </c>
      <c r="D58" s="17" t="s">
        <v>57</v>
      </c>
      <c r="E58" s="17" t="s">
        <v>56</v>
      </c>
      <c r="F58" s="17" t="s">
        <v>58</v>
      </c>
      <c r="G58" s="18">
        <v>0.69600694444444444</v>
      </c>
      <c r="H58" s="19">
        <v>1</v>
      </c>
      <c r="I58" s="19"/>
      <c r="J58" s="19"/>
      <c r="K58" s="19">
        <v>1</v>
      </c>
      <c r="L58" s="19">
        <v>1</v>
      </c>
      <c r="M58" s="19">
        <v>1</v>
      </c>
      <c r="N58" s="19">
        <v>1</v>
      </c>
      <c r="O58" s="19"/>
      <c r="P58" s="19"/>
      <c r="Q58" s="19"/>
      <c r="R58" s="19"/>
      <c r="S58" s="19"/>
      <c r="T58" s="19"/>
      <c r="U58" s="19"/>
      <c r="V58" s="19">
        <v>1</v>
      </c>
      <c r="W58" s="19">
        <v>1</v>
      </c>
      <c r="X58" s="19">
        <v>1</v>
      </c>
      <c r="Y58" s="19"/>
      <c r="Z58" s="19"/>
      <c r="AA58" s="19"/>
      <c r="AB58" s="19">
        <v>1</v>
      </c>
      <c r="AC58" s="19">
        <v>1</v>
      </c>
      <c r="AD58" s="19"/>
      <c r="AE58" s="19">
        <v>1</v>
      </c>
      <c r="AF58" s="19">
        <v>1</v>
      </c>
      <c r="AG58" s="19"/>
      <c r="AH58" s="19"/>
      <c r="AI58" s="19"/>
      <c r="AJ58" s="19"/>
      <c r="AK58" s="19"/>
      <c r="AL58" s="19"/>
      <c r="AM58" s="19"/>
      <c r="AN58" s="19">
        <f t="shared" si="2"/>
        <v>56</v>
      </c>
      <c r="AO58" s="19"/>
      <c r="AP58" s="19">
        <f t="shared" si="3"/>
        <v>56</v>
      </c>
      <c r="AQ58" s="19"/>
    </row>
    <row r="59" spans="1:43" x14ac:dyDescent="0.25">
      <c r="A59" s="16" t="s">
        <v>5</v>
      </c>
      <c r="B59" s="16" t="s">
        <v>129</v>
      </c>
      <c r="C59" s="27">
        <v>53</v>
      </c>
      <c r="D59" s="17" t="s">
        <v>48</v>
      </c>
      <c r="E59" s="17" t="s">
        <v>51</v>
      </c>
      <c r="F59" s="17" t="s">
        <v>23</v>
      </c>
      <c r="G59" s="18">
        <v>0.71076388888888886</v>
      </c>
      <c r="H59" s="19">
        <v>1</v>
      </c>
      <c r="I59" s="19"/>
      <c r="J59" s="19"/>
      <c r="K59" s="19"/>
      <c r="L59" s="19"/>
      <c r="M59" s="19">
        <v>1</v>
      </c>
      <c r="N59" s="19">
        <v>1</v>
      </c>
      <c r="O59" s="19">
        <v>1</v>
      </c>
      <c r="P59" s="19"/>
      <c r="Q59" s="19"/>
      <c r="R59" s="19"/>
      <c r="S59" s="19"/>
      <c r="T59" s="19"/>
      <c r="U59" s="19">
        <v>1</v>
      </c>
      <c r="V59" s="19">
        <v>1</v>
      </c>
      <c r="W59" s="19">
        <v>1</v>
      </c>
      <c r="X59" s="19">
        <v>1</v>
      </c>
      <c r="Y59" s="19"/>
      <c r="Z59" s="19"/>
      <c r="AA59" s="19"/>
      <c r="AB59" s="19">
        <v>1</v>
      </c>
      <c r="AC59" s="19">
        <v>1</v>
      </c>
      <c r="AD59" s="19"/>
      <c r="AE59" s="19"/>
      <c r="AF59" s="19">
        <v>1</v>
      </c>
      <c r="AG59" s="19"/>
      <c r="AH59" s="19"/>
      <c r="AI59" s="19">
        <v>1</v>
      </c>
      <c r="AJ59" s="19"/>
      <c r="AK59" s="19"/>
      <c r="AL59" s="19"/>
      <c r="AM59" s="19"/>
      <c r="AN59" s="19">
        <f t="shared" si="2"/>
        <v>60</v>
      </c>
      <c r="AO59" s="19">
        <v>4</v>
      </c>
      <c r="AP59" s="19">
        <f t="shared" si="3"/>
        <v>56</v>
      </c>
      <c r="AQ59" s="19"/>
    </row>
    <row r="60" spans="1:43" x14ac:dyDescent="0.25">
      <c r="A60" s="16" t="s">
        <v>5</v>
      </c>
      <c r="B60" s="16" t="s">
        <v>129</v>
      </c>
      <c r="C60" s="27">
        <v>14</v>
      </c>
      <c r="D60" s="17" t="s">
        <v>102</v>
      </c>
      <c r="E60" s="17" t="s">
        <v>25</v>
      </c>
      <c r="F60" s="17" t="s">
        <v>45</v>
      </c>
      <c r="G60" s="18">
        <v>0.71060185185185187</v>
      </c>
      <c r="H60" s="19">
        <v>1</v>
      </c>
      <c r="I60" s="19">
        <v>1</v>
      </c>
      <c r="J60" s="19"/>
      <c r="K60" s="19"/>
      <c r="L60" s="19">
        <v>1</v>
      </c>
      <c r="M60" s="19">
        <v>1</v>
      </c>
      <c r="N60" s="19">
        <v>1</v>
      </c>
      <c r="O60" s="19">
        <v>1</v>
      </c>
      <c r="P60" s="19">
        <v>1</v>
      </c>
      <c r="Q60" s="19">
        <v>1</v>
      </c>
      <c r="R60" s="19"/>
      <c r="S60" s="19"/>
      <c r="T60" s="19"/>
      <c r="U60" s="19"/>
      <c r="V60" s="19"/>
      <c r="W60" s="19">
        <v>1</v>
      </c>
      <c r="X60" s="19"/>
      <c r="Y60" s="19"/>
      <c r="Z60" s="19"/>
      <c r="AA60" s="19"/>
      <c r="AB60" s="19">
        <v>1</v>
      </c>
      <c r="AC60" s="19">
        <v>1</v>
      </c>
      <c r="AD60" s="19"/>
      <c r="AE60" s="19"/>
      <c r="AF60" s="19">
        <v>1</v>
      </c>
      <c r="AG60" s="19">
        <v>1</v>
      </c>
      <c r="AH60" s="19"/>
      <c r="AI60" s="19"/>
      <c r="AJ60" s="19"/>
      <c r="AK60" s="19"/>
      <c r="AL60" s="19"/>
      <c r="AM60" s="19"/>
      <c r="AN60" s="19">
        <f t="shared" si="2"/>
        <v>59</v>
      </c>
      <c r="AO60" s="19">
        <v>4</v>
      </c>
      <c r="AP60" s="19">
        <f t="shared" si="3"/>
        <v>55</v>
      </c>
      <c r="AQ60" s="19"/>
    </row>
    <row r="61" spans="1:43" x14ac:dyDescent="0.25">
      <c r="A61" s="16" t="s">
        <v>5</v>
      </c>
      <c r="B61" s="16" t="s">
        <v>129</v>
      </c>
      <c r="C61" s="27">
        <v>4</v>
      </c>
      <c r="D61" s="17" t="s">
        <v>89</v>
      </c>
      <c r="E61" s="17" t="s">
        <v>90</v>
      </c>
      <c r="F61" s="17" t="s">
        <v>45</v>
      </c>
      <c r="G61" s="18">
        <v>0.7255787037037037</v>
      </c>
      <c r="H61" s="19"/>
      <c r="I61" s="19">
        <v>1</v>
      </c>
      <c r="J61" s="19"/>
      <c r="K61" s="19"/>
      <c r="L61" s="19"/>
      <c r="M61" s="19"/>
      <c r="N61" s="19"/>
      <c r="O61" s="19"/>
      <c r="P61" s="19"/>
      <c r="Q61" s="19">
        <v>1</v>
      </c>
      <c r="R61" s="19">
        <v>1</v>
      </c>
      <c r="S61" s="19">
        <v>1</v>
      </c>
      <c r="T61" s="19"/>
      <c r="U61" s="19">
        <v>1</v>
      </c>
      <c r="V61" s="19"/>
      <c r="W61" s="19"/>
      <c r="X61" s="19"/>
      <c r="Y61" s="19"/>
      <c r="Z61" s="19"/>
      <c r="AA61" s="19"/>
      <c r="AB61" s="19">
        <v>1</v>
      </c>
      <c r="AC61" s="19">
        <v>1</v>
      </c>
      <c r="AD61" s="19">
        <v>1</v>
      </c>
      <c r="AE61" s="19"/>
      <c r="AF61" s="19"/>
      <c r="AG61" s="19"/>
      <c r="AH61" s="19">
        <v>1</v>
      </c>
      <c r="AI61" s="19"/>
      <c r="AJ61" s="19">
        <v>1</v>
      </c>
      <c r="AK61" s="19">
        <v>1</v>
      </c>
      <c r="AL61" s="19">
        <v>1</v>
      </c>
      <c r="AM61" s="19">
        <v>1</v>
      </c>
      <c r="AN61" s="19">
        <f t="shared" si="2"/>
        <v>77</v>
      </c>
      <c r="AO61" s="19">
        <v>25</v>
      </c>
      <c r="AP61" s="19">
        <f t="shared" si="3"/>
        <v>52</v>
      </c>
      <c r="AQ61" s="19"/>
    </row>
    <row r="62" spans="1:43" x14ac:dyDescent="0.25">
      <c r="A62" s="16" t="s">
        <v>5</v>
      </c>
      <c r="B62" s="16" t="s">
        <v>129</v>
      </c>
      <c r="C62" s="27">
        <v>28</v>
      </c>
      <c r="D62" s="17" t="s">
        <v>91</v>
      </c>
      <c r="E62" s="17" t="s">
        <v>92</v>
      </c>
      <c r="F62" s="17" t="s">
        <v>93</v>
      </c>
      <c r="G62" s="18">
        <v>0.69791666666666663</v>
      </c>
      <c r="H62" s="19">
        <v>1</v>
      </c>
      <c r="I62" s="19"/>
      <c r="J62" s="19"/>
      <c r="K62" s="19"/>
      <c r="L62" s="19">
        <v>1</v>
      </c>
      <c r="M62" s="19">
        <v>1</v>
      </c>
      <c r="N62" s="19">
        <v>1</v>
      </c>
      <c r="O62" s="19"/>
      <c r="P62" s="19"/>
      <c r="Q62" s="19"/>
      <c r="R62" s="19"/>
      <c r="S62" s="19"/>
      <c r="T62" s="19"/>
      <c r="U62" s="19"/>
      <c r="V62" s="19">
        <v>1</v>
      </c>
      <c r="W62" s="19">
        <v>1</v>
      </c>
      <c r="X62" s="19">
        <v>1</v>
      </c>
      <c r="Y62" s="19"/>
      <c r="Z62" s="19"/>
      <c r="AA62" s="19"/>
      <c r="AB62" s="19">
        <v>1</v>
      </c>
      <c r="AC62" s="19"/>
      <c r="AD62" s="19"/>
      <c r="AE62" s="19"/>
      <c r="AF62" s="19">
        <v>1</v>
      </c>
      <c r="AG62" s="19"/>
      <c r="AH62" s="19"/>
      <c r="AI62" s="19">
        <v>1</v>
      </c>
      <c r="AJ62" s="19"/>
      <c r="AK62" s="19"/>
      <c r="AL62" s="19"/>
      <c r="AM62" s="19"/>
      <c r="AN62" s="19">
        <f t="shared" si="2"/>
        <v>49</v>
      </c>
      <c r="AO62" s="19"/>
      <c r="AP62" s="19">
        <f t="shared" si="3"/>
        <v>49</v>
      </c>
      <c r="AQ62" s="19"/>
    </row>
    <row r="63" spans="1:43" x14ac:dyDescent="0.25">
      <c r="A63" s="16" t="s">
        <v>5</v>
      </c>
      <c r="B63" s="16" t="s">
        <v>129</v>
      </c>
      <c r="C63" s="27">
        <v>42</v>
      </c>
      <c r="D63" s="17" t="s">
        <v>77</v>
      </c>
      <c r="E63" s="17" t="s">
        <v>56</v>
      </c>
      <c r="F63" s="17"/>
      <c r="G63" s="18">
        <v>0.7053356481481482</v>
      </c>
      <c r="H63" s="19">
        <v>1</v>
      </c>
      <c r="I63" s="19"/>
      <c r="J63" s="19"/>
      <c r="K63" s="19">
        <v>1</v>
      </c>
      <c r="L63" s="19">
        <v>1</v>
      </c>
      <c r="M63" s="19">
        <v>1</v>
      </c>
      <c r="N63" s="19"/>
      <c r="O63" s="19"/>
      <c r="P63" s="19"/>
      <c r="Q63" s="19"/>
      <c r="R63" s="19"/>
      <c r="S63" s="19"/>
      <c r="T63" s="19"/>
      <c r="U63" s="19"/>
      <c r="V63" s="19"/>
      <c r="W63" s="19">
        <v>1</v>
      </c>
      <c r="X63" s="19"/>
      <c r="Y63" s="19"/>
      <c r="Z63" s="19"/>
      <c r="AA63" s="19"/>
      <c r="AB63" s="19"/>
      <c r="AC63" s="19"/>
      <c r="AD63" s="19"/>
      <c r="AE63" s="19"/>
      <c r="AF63" s="19">
        <v>1</v>
      </c>
      <c r="AG63" s="19"/>
      <c r="AH63" s="19"/>
      <c r="AI63" s="19">
        <v>1</v>
      </c>
      <c r="AJ63" s="19"/>
      <c r="AK63" s="19"/>
      <c r="AL63" s="19"/>
      <c r="AM63" s="19"/>
      <c r="AN63" s="19">
        <f t="shared" si="2"/>
        <v>32</v>
      </c>
      <c r="AO63" s="19"/>
      <c r="AP63" s="19">
        <f t="shared" si="3"/>
        <v>32</v>
      </c>
      <c r="AQ63" s="19"/>
    </row>
    <row r="64" spans="1:43" x14ac:dyDescent="0.25">
      <c r="A64" s="16" t="s">
        <v>5</v>
      </c>
      <c r="B64" s="16" t="s">
        <v>129</v>
      </c>
      <c r="C64" s="27">
        <v>68</v>
      </c>
      <c r="D64" s="17" t="s">
        <v>46</v>
      </c>
      <c r="E64" s="17" t="s">
        <v>47</v>
      </c>
      <c r="F64" s="17"/>
      <c r="G64" s="18">
        <v>0.51736111111111105</v>
      </c>
      <c r="H64" s="19">
        <v>1</v>
      </c>
      <c r="I64" s="19"/>
      <c r="J64" s="19"/>
      <c r="K64" s="19">
        <v>1</v>
      </c>
      <c r="L64" s="19">
        <v>1</v>
      </c>
      <c r="M64" s="19"/>
      <c r="N64" s="19"/>
      <c r="O64" s="19"/>
      <c r="P64" s="19"/>
      <c r="Q64" s="19"/>
      <c r="R64" s="19"/>
      <c r="S64" s="19"/>
      <c r="T64" s="19"/>
      <c r="U64" s="19"/>
      <c r="V64" s="19">
        <v>1</v>
      </c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>
        <f t="shared" si="2"/>
        <v>13</v>
      </c>
      <c r="AO64" s="19"/>
      <c r="AP64" s="19">
        <f t="shared" si="3"/>
        <v>13</v>
      </c>
      <c r="AQ64" s="19"/>
    </row>
    <row r="65" spans="1:43" x14ac:dyDescent="0.25">
      <c r="A65" s="16" t="s">
        <v>5</v>
      </c>
      <c r="B65" s="16" t="s">
        <v>129</v>
      </c>
      <c r="C65" s="27">
        <v>71</v>
      </c>
      <c r="D65" s="17" t="s">
        <v>103</v>
      </c>
      <c r="E65" s="17" t="s">
        <v>40</v>
      </c>
      <c r="F65" s="17"/>
      <c r="G65" s="18" t="s">
        <v>126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>
        <f t="shared" si="2"/>
        <v>0</v>
      </c>
      <c r="AO65" s="19"/>
      <c r="AP65" s="19">
        <f t="shared" si="3"/>
        <v>0</v>
      </c>
      <c r="AQ65" s="19"/>
    </row>
    <row r="66" spans="1:43" x14ac:dyDescent="0.25">
      <c r="A66" s="16" t="s">
        <v>5</v>
      </c>
      <c r="B66" s="16" t="s">
        <v>129</v>
      </c>
      <c r="C66" s="27">
        <v>46</v>
      </c>
      <c r="D66" s="17" t="s">
        <v>108</v>
      </c>
      <c r="E66" s="17" t="s">
        <v>109</v>
      </c>
      <c r="F66" s="17" t="s">
        <v>96</v>
      </c>
      <c r="G66" s="18" t="s">
        <v>125</v>
      </c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>
        <f t="shared" si="2"/>
        <v>0</v>
      </c>
      <c r="AO66" s="19"/>
      <c r="AP66" s="19">
        <f t="shared" si="3"/>
        <v>0</v>
      </c>
      <c r="AQ66" s="19"/>
    </row>
    <row r="67" spans="1:43" x14ac:dyDescent="0.25">
      <c r="A67" s="16"/>
      <c r="B67" s="16"/>
      <c r="C67" s="27"/>
      <c r="D67" s="17"/>
      <c r="E67" s="17"/>
      <c r="F67" s="17"/>
      <c r="G67" s="18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</row>
    <row r="68" spans="1:43" x14ac:dyDescent="0.25">
      <c r="A68" s="20" t="s">
        <v>113</v>
      </c>
      <c r="B68" s="16"/>
      <c r="C68" s="27"/>
      <c r="D68" s="17"/>
      <c r="E68" s="17"/>
      <c r="F68" s="17"/>
      <c r="G68" s="18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</row>
    <row r="69" spans="1:43" x14ac:dyDescent="0.25">
      <c r="A69" s="17" t="s">
        <v>113</v>
      </c>
      <c r="B69" s="16" t="s">
        <v>129</v>
      </c>
      <c r="C69" s="27">
        <v>63</v>
      </c>
      <c r="D69" s="17" t="s">
        <v>114</v>
      </c>
      <c r="E69" s="17" t="s">
        <v>10</v>
      </c>
      <c r="F69" s="17"/>
      <c r="G69" s="18">
        <v>0.69421296296296298</v>
      </c>
      <c r="H69" s="19"/>
      <c r="I69" s="19">
        <v>1</v>
      </c>
      <c r="J69" s="19">
        <v>1</v>
      </c>
      <c r="K69" s="19"/>
      <c r="L69" s="19">
        <v>1</v>
      </c>
      <c r="M69" s="19"/>
      <c r="N69" s="19"/>
      <c r="O69" s="19">
        <v>1</v>
      </c>
      <c r="P69" s="19">
        <v>1</v>
      </c>
      <c r="Q69" s="19">
        <v>1</v>
      </c>
      <c r="R69" s="19">
        <v>1</v>
      </c>
      <c r="S69" s="19">
        <v>1</v>
      </c>
      <c r="T69" s="19">
        <v>1</v>
      </c>
      <c r="U69" s="19">
        <v>1</v>
      </c>
      <c r="V69" s="19"/>
      <c r="W69" s="19"/>
      <c r="X69" s="19"/>
      <c r="Y69" s="19">
        <v>1</v>
      </c>
      <c r="Z69" s="19"/>
      <c r="AA69" s="19"/>
      <c r="AB69" s="19"/>
      <c r="AC69" s="19">
        <v>1</v>
      </c>
      <c r="AD69" s="19">
        <v>1</v>
      </c>
      <c r="AE69" s="19"/>
      <c r="AF69" s="19"/>
      <c r="AG69" s="19"/>
      <c r="AH69" s="19">
        <v>1</v>
      </c>
      <c r="AI69" s="19"/>
      <c r="AJ69" s="19">
        <v>1</v>
      </c>
      <c r="AK69" s="19">
        <v>1</v>
      </c>
      <c r="AL69" s="19">
        <v>1</v>
      </c>
      <c r="AM69" s="19">
        <v>1</v>
      </c>
      <c r="AN69" s="19">
        <f t="shared" si="2"/>
        <v>94</v>
      </c>
      <c r="AO69" s="19"/>
      <c r="AP69" s="19">
        <f t="shared" si="3"/>
        <v>94</v>
      </c>
      <c r="AQ69" s="19"/>
    </row>
    <row r="70" spans="1:43" x14ac:dyDescent="0.25">
      <c r="A70" s="17" t="s">
        <v>113</v>
      </c>
      <c r="B70" s="16" t="s">
        <v>129</v>
      </c>
      <c r="C70" s="27">
        <v>61</v>
      </c>
      <c r="D70" s="17" t="s">
        <v>119</v>
      </c>
      <c r="E70" s="17" t="s">
        <v>120</v>
      </c>
      <c r="F70" s="17" t="s">
        <v>61</v>
      </c>
      <c r="G70" s="18">
        <v>0.71365740740740735</v>
      </c>
      <c r="H70" s="19"/>
      <c r="I70" s="19">
        <v>1</v>
      </c>
      <c r="J70" s="19">
        <v>1</v>
      </c>
      <c r="K70" s="19"/>
      <c r="L70" s="19">
        <v>1</v>
      </c>
      <c r="M70" s="19"/>
      <c r="N70" s="19"/>
      <c r="O70" s="19">
        <v>1</v>
      </c>
      <c r="P70" s="19">
        <v>1</v>
      </c>
      <c r="Q70" s="19"/>
      <c r="R70" s="19">
        <v>1</v>
      </c>
      <c r="S70" s="19">
        <v>1</v>
      </c>
      <c r="T70" s="19">
        <v>1</v>
      </c>
      <c r="U70" s="19">
        <v>1</v>
      </c>
      <c r="V70" s="19"/>
      <c r="W70" s="19"/>
      <c r="X70" s="19"/>
      <c r="Y70" s="19">
        <v>1</v>
      </c>
      <c r="Z70" s="19">
        <v>1</v>
      </c>
      <c r="AA70" s="19"/>
      <c r="AB70" s="19"/>
      <c r="AC70" s="19">
        <v>1</v>
      </c>
      <c r="AD70" s="19">
        <v>1</v>
      </c>
      <c r="AE70" s="19"/>
      <c r="AF70" s="19"/>
      <c r="AG70" s="19">
        <v>1</v>
      </c>
      <c r="AH70" s="19">
        <v>1</v>
      </c>
      <c r="AI70" s="19"/>
      <c r="AJ70" s="19">
        <v>1</v>
      </c>
      <c r="AK70" s="19">
        <v>1</v>
      </c>
      <c r="AL70" s="19">
        <v>1</v>
      </c>
      <c r="AM70" s="19">
        <v>1</v>
      </c>
      <c r="AN70" s="19">
        <f t="shared" si="2"/>
        <v>102</v>
      </c>
      <c r="AO70" s="19">
        <v>8</v>
      </c>
      <c r="AP70" s="19">
        <f t="shared" si="3"/>
        <v>94</v>
      </c>
      <c r="AQ70" s="19"/>
    </row>
    <row r="71" spans="1:43" x14ac:dyDescent="0.25">
      <c r="A71" s="17" t="s">
        <v>113</v>
      </c>
      <c r="B71" s="16" t="s">
        <v>129</v>
      </c>
      <c r="C71" s="27">
        <v>70</v>
      </c>
      <c r="D71" s="17" t="s">
        <v>118</v>
      </c>
      <c r="E71" s="17" t="s">
        <v>40</v>
      </c>
      <c r="F71" s="17" t="s">
        <v>67</v>
      </c>
      <c r="G71" s="18">
        <v>0.69386574074074081</v>
      </c>
      <c r="H71" s="19"/>
      <c r="I71" s="19">
        <v>1</v>
      </c>
      <c r="J71" s="19">
        <v>1</v>
      </c>
      <c r="K71" s="19"/>
      <c r="L71" s="19">
        <v>1</v>
      </c>
      <c r="M71" s="19"/>
      <c r="N71" s="19"/>
      <c r="O71" s="19"/>
      <c r="P71" s="19">
        <v>1</v>
      </c>
      <c r="Q71" s="19"/>
      <c r="R71" s="19">
        <v>1</v>
      </c>
      <c r="S71" s="19">
        <v>1</v>
      </c>
      <c r="T71" s="19">
        <v>1</v>
      </c>
      <c r="U71" s="19"/>
      <c r="V71" s="19"/>
      <c r="W71" s="19"/>
      <c r="X71" s="19"/>
      <c r="Y71" s="19">
        <v>1</v>
      </c>
      <c r="Z71" s="19">
        <v>1</v>
      </c>
      <c r="AA71" s="19"/>
      <c r="AB71" s="19"/>
      <c r="AC71" s="19"/>
      <c r="AD71" s="19">
        <v>1</v>
      </c>
      <c r="AE71" s="19"/>
      <c r="AF71" s="19"/>
      <c r="AG71" s="19"/>
      <c r="AH71" s="19">
        <v>1</v>
      </c>
      <c r="AI71" s="19"/>
      <c r="AJ71" s="19">
        <v>1</v>
      </c>
      <c r="AK71" s="19">
        <v>1</v>
      </c>
      <c r="AL71" s="19">
        <v>1</v>
      </c>
      <c r="AM71" s="19">
        <v>1</v>
      </c>
      <c r="AN71" s="19">
        <f t="shared" si="2"/>
        <v>81</v>
      </c>
      <c r="AO71" s="19"/>
      <c r="AP71" s="19">
        <f t="shared" si="3"/>
        <v>81</v>
      </c>
      <c r="AQ71" s="19"/>
    </row>
    <row r="72" spans="1:43" x14ac:dyDescent="0.25">
      <c r="A72" s="17" t="s">
        <v>113</v>
      </c>
      <c r="B72" s="16" t="s">
        <v>129</v>
      </c>
      <c r="C72" s="27">
        <v>76</v>
      </c>
      <c r="D72" s="17" t="s">
        <v>115</v>
      </c>
      <c r="E72" s="17" t="s">
        <v>18</v>
      </c>
      <c r="F72" s="17" t="s">
        <v>116</v>
      </c>
      <c r="G72" s="18">
        <v>0.67291666666666661</v>
      </c>
      <c r="H72" s="19">
        <v>1</v>
      </c>
      <c r="I72" s="19"/>
      <c r="J72" s="19"/>
      <c r="K72" s="19">
        <v>1</v>
      </c>
      <c r="L72" s="19">
        <v>1</v>
      </c>
      <c r="M72" s="19">
        <v>1</v>
      </c>
      <c r="N72" s="19">
        <v>1</v>
      </c>
      <c r="O72" s="19"/>
      <c r="P72" s="19"/>
      <c r="Q72" s="19"/>
      <c r="R72" s="19"/>
      <c r="S72" s="19"/>
      <c r="T72" s="19"/>
      <c r="U72" s="19"/>
      <c r="V72" s="19">
        <v>1</v>
      </c>
      <c r="W72" s="19">
        <v>1</v>
      </c>
      <c r="X72" s="19">
        <v>1</v>
      </c>
      <c r="Y72" s="19"/>
      <c r="Z72" s="19"/>
      <c r="AA72" s="19"/>
      <c r="AB72" s="19"/>
      <c r="AC72" s="19"/>
      <c r="AD72" s="19"/>
      <c r="AE72" s="19"/>
      <c r="AF72" s="19">
        <v>1</v>
      </c>
      <c r="AG72" s="19"/>
      <c r="AH72" s="19"/>
      <c r="AI72" s="19">
        <v>1</v>
      </c>
      <c r="AJ72" s="19"/>
      <c r="AK72" s="19"/>
      <c r="AL72" s="19"/>
      <c r="AM72" s="19"/>
      <c r="AN72" s="19">
        <f t="shared" si="2"/>
        <v>46</v>
      </c>
      <c r="AO72" s="19"/>
      <c r="AP72" s="19">
        <f t="shared" si="3"/>
        <v>46</v>
      </c>
      <c r="AQ72" s="19"/>
    </row>
    <row r="73" spans="1:43" x14ac:dyDescent="0.25">
      <c r="A73" s="17" t="s">
        <v>113</v>
      </c>
      <c r="B73" s="16" t="s">
        <v>129</v>
      </c>
      <c r="C73" s="27">
        <v>73</v>
      </c>
      <c r="D73" s="17" t="s">
        <v>117</v>
      </c>
      <c r="E73" s="17" t="s">
        <v>7</v>
      </c>
      <c r="F73" s="17" t="s">
        <v>45</v>
      </c>
      <c r="G73" s="18" t="s">
        <v>126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>
        <f t="shared" si="2"/>
        <v>0</v>
      </c>
      <c r="AO73" s="19"/>
      <c r="AP73" s="19">
        <f t="shared" si="3"/>
        <v>0</v>
      </c>
      <c r="AQ73" s="19"/>
    </row>
    <row r="75" spans="1:43" x14ac:dyDescent="0.25">
      <c r="A75" s="24" t="s">
        <v>136</v>
      </c>
      <c r="H75" s="22">
        <f>SUM(H4:H73)</f>
        <v>34</v>
      </c>
      <c r="I75" s="22">
        <f t="shared" ref="I75:AM75" si="4">SUM(I4:I73)</f>
        <v>36</v>
      </c>
      <c r="J75" s="22">
        <f t="shared" si="4"/>
        <v>35</v>
      </c>
      <c r="K75" s="22">
        <f t="shared" si="4"/>
        <v>18</v>
      </c>
      <c r="L75" s="22">
        <f t="shared" si="4"/>
        <v>45</v>
      </c>
      <c r="M75" s="22">
        <f t="shared" si="4"/>
        <v>28</v>
      </c>
      <c r="N75" s="22">
        <f t="shared" si="4"/>
        <v>28</v>
      </c>
      <c r="O75" s="22">
        <f t="shared" si="4"/>
        <v>35</v>
      </c>
      <c r="P75" s="22">
        <f t="shared" si="4"/>
        <v>33</v>
      </c>
      <c r="Q75" s="22">
        <f t="shared" si="4"/>
        <v>32</v>
      </c>
      <c r="R75" s="22">
        <f t="shared" si="4"/>
        <v>33</v>
      </c>
      <c r="S75" s="22">
        <f t="shared" si="4"/>
        <v>36</v>
      </c>
      <c r="T75" s="22">
        <f t="shared" si="4"/>
        <v>42</v>
      </c>
      <c r="U75" s="22">
        <f t="shared" si="4"/>
        <v>43</v>
      </c>
      <c r="V75" s="22">
        <f t="shared" si="4"/>
        <v>28</v>
      </c>
      <c r="W75" s="22">
        <f t="shared" si="4"/>
        <v>30</v>
      </c>
      <c r="X75" s="22">
        <f t="shared" si="4"/>
        <v>27</v>
      </c>
      <c r="Y75" s="22">
        <f t="shared" si="4"/>
        <v>25</v>
      </c>
      <c r="Z75" s="22">
        <f t="shared" si="4"/>
        <v>27</v>
      </c>
      <c r="AA75" s="22">
        <f t="shared" si="4"/>
        <v>11</v>
      </c>
      <c r="AB75" s="22">
        <f t="shared" si="4"/>
        <v>37</v>
      </c>
      <c r="AC75" s="22">
        <f t="shared" si="4"/>
        <v>41</v>
      </c>
      <c r="AD75" s="22">
        <f t="shared" si="4"/>
        <v>37</v>
      </c>
      <c r="AE75" s="22">
        <f t="shared" si="4"/>
        <v>15</v>
      </c>
      <c r="AF75" s="22">
        <f t="shared" si="4"/>
        <v>31</v>
      </c>
      <c r="AG75" s="22">
        <f t="shared" si="4"/>
        <v>30</v>
      </c>
      <c r="AH75" s="22">
        <f t="shared" si="4"/>
        <v>33</v>
      </c>
      <c r="AI75" s="22">
        <f t="shared" si="4"/>
        <v>28</v>
      </c>
      <c r="AJ75" s="22">
        <f t="shared" si="4"/>
        <v>36</v>
      </c>
      <c r="AK75" s="22">
        <f t="shared" si="4"/>
        <v>40</v>
      </c>
      <c r="AL75" s="22">
        <f t="shared" si="4"/>
        <v>37</v>
      </c>
      <c r="AM75" s="22">
        <f t="shared" si="4"/>
        <v>29</v>
      </c>
    </row>
  </sheetData>
  <sortState ref="A2:AP65">
    <sortCondition ref="A2:A65"/>
    <sortCondition ref="B2:B65"/>
    <sortCondition descending="1" ref="AP2:AP65"/>
    <sortCondition ref="G2:G65"/>
  </sortState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8"/>
  <sheetViews>
    <sheetView topLeftCell="D1" workbookViewId="0">
      <selection activeCell="AO11" sqref="AO11"/>
    </sheetView>
  </sheetViews>
  <sheetFormatPr defaultRowHeight="15" x14ac:dyDescent="0.25"/>
  <cols>
    <col min="1" max="1" width="14.7109375" customWidth="1"/>
    <col min="2" max="2" width="12" bestFit="1" customWidth="1"/>
    <col min="3" max="3" width="3.28515625" bestFit="1" customWidth="1"/>
    <col min="4" max="4" width="13.5703125" bestFit="1" customWidth="1"/>
    <col min="5" max="5" width="10.7109375" bestFit="1" customWidth="1"/>
    <col min="6" max="6" width="15" bestFit="1" customWidth="1"/>
    <col min="7" max="7" width="8.5703125" style="6" bestFit="1" customWidth="1"/>
    <col min="8" max="39" width="3" bestFit="1" customWidth="1"/>
    <col min="40" max="40" width="7.5703125" bestFit="1" customWidth="1"/>
    <col min="41" max="41" width="7.28515625" bestFit="1" customWidth="1"/>
    <col min="42" max="42" width="10" bestFit="1" customWidth="1"/>
  </cols>
  <sheetData>
    <row r="1" spans="1:44" s="7" customFormat="1" ht="15.75" x14ac:dyDescent="0.25">
      <c r="A1" s="1" t="s">
        <v>0</v>
      </c>
      <c r="B1" s="1" t="s">
        <v>4</v>
      </c>
      <c r="C1" s="1" t="s">
        <v>122</v>
      </c>
      <c r="D1" s="1" t="s">
        <v>1</v>
      </c>
      <c r="E1" s="1" t="s">
        <v>2</v>
      </c>
      <c r="F1" s="1" t="s">
        <v>3</v>
      </c>
      <c r="G1" s="4" t="s">
        <v>121</v>
      </c>
      <c r="H1" s="7">
        <v>22</v>
      </c>
      <c r="I1" s="7">
        <v>30</v>
      </c>
      <c r="J1" s="7">
        <v>31</v>
      </c>
      <c r="K1" s="7">
        <v>32</v>
      </c>
      <c r="L1" s="7">
        <v>33</v>
      </c>
      <c r="M1" s="7">
        <v>40</v>
      </c>
      <c r="N1" s="7">
        <v>41</v>
      </c>
      <c r="O1" s="7">
        <v>42</v>
      </c>
      <c r="P1" s="7">
        <v>43</v>
      </c>
      <c r="Q1" s="7">
        <v>44</v>
      </c>
      <c r="R1" s="7">
        <v>45</v>
      </c>
      <c r="S1" s="7">
        <v>46</v>
      </c>
      <c r="T1" s="7">
        <v>47</v>
      </c>
      <c r="U1" s="7">
        <v>48</v>
      </c>
      <c r="V1" s="7">
        <v>50</v>
      </c>
      <c r="W1" s="7">
        <v>51</v>
      </c>
      <c r="X1" s="7">
        <v>52</v>
      </c>
      <c r="Y1" s="7">
        <v>53</v>
      </c>
      <c r="Z1" s="7">
        <v>54</v>
      </c>
      <c r="AA1" s="7">
        <v>55</v>
      </c>
      <c r="AB1" s="7">
        <v>60</v>
      </c>
      <c r="AC1" s="7">
        <v>61</v>
      </c>
      <c r="AD1" s="7">
        <v>62</v>
      </c>
      <c r="AE1" s="7">
        <v>63</v>
      </c>
      <c r="AF1" s="7">
        <v>70</v>
      </c>
      <c r="AG1" s="7">
        <v>71</v>
      </c>
      <c r="AH1" s="7">
        <v>72</v>
      </c>
      <c r="AI1" s="7">
        <v>80</v>
      </c>
      <c r="AJ1" s="7">
        <v>81</v>
      </c>
      <c r="AK1" s="7">
        <v>82</v>
      </c>
      <c r="AL1" s="7">
        <v>83</v>
      </c>
      <c r="AM1" s="7">
        <v>90</v>
      </c>
      <c r="AN1" s="7" t="s">
        <v>127</v>
      </c>
      <c r="AO1" s="7" t="s">
        <v>124</v>
      </c>
      <c r="AP1" s="7" t="s">
        <v>128</v>
      </c>
      <c r="AQ1" s="7" t="s">
        <v>132</v>
      </c>
      <c r="AR1" s="7" t="s">
        <v>133</v>
      </c>
    </row>
    <row r="2" spans="1:44" x14ac:dyDescent="0.25">
      <c r="A2" s="2" t="s">
        <v>5</v>
      </c>
      <c r="B2" s="2" t="s">
        <v>129</v>
      </c>
      <c r="C2" s="2">
        <v>74</v>
      </c>
      <c r="D2" s="3" t="s">
        <v>44</v>
      </c>
      <c r="E2" s="3" t="s">
        <v>30</v>
      </c>
      <c r="F2" s="3" t="s">
        <v>45</v>
      </c>
      <c r="G2" s="5">
        <v>0.70381944444444444</v>
      </c>
      <c r="H2">
        <v>1</v>
      </c>
      <c r="I2">
        <v>1</v>
      </c>
      <c r="J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W2">
        <v>1</v>
      </c>
      <c r="Y2">
        <v>1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>
        <v>1</v>
      </c>
      <c r="AL2">
        <v>1</v>
      </c>
      <c r="AM2">
        <v>1</v>
      </c>
      <c r="AN2">
        <f t="shared" ref="AN2:AN33" si="0">2*H2+3*SUM(I2:L2)+4*SUM(M2:U2)+5*SUM(V2:AA2)+6*SUM(AB2:AE2)+7*SUM(AF2:AH2)+8*SUM(AI2:AL2)+9*AM2</f>
        <v>153</v>
      </c>
      <c r="AP2">
        <f t="shared" ref="AP2:AP33" si="1">AN2-AO2</f>
        <v>153</v>
      </c>
      <c r="AQ2">
        <v>1</v>
      </c>
      <c r="AR2">
        <v>1</v>
      </c>
    </row>
    <row r="3" spans="1:44" x14ac:dyDescent="0.25">
      <c r="A3" s="2" t="s">
        <v>5</v>
      </c>
      <c r="B3" s="2" t="s">
        <v>129</v>
      </c>
      <c r="C3" s="2">
        <v>72</v>
      </c>
      <c r="D3" s="3" t="s">
        <v>68</v>
      </c>
      <c r="E3" s="3" t="s">
        <v>69</v>
      </c>
      <c r="F3" s="3"/>
      <c r="G3" s="5">
        <v>0.70393518518518527</v>
      </c>
      <c r="H3">
        <v>1</v>
      </c>
      <c r="I3">
        <v>1</v>
      </c>
      <c r="J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W3">
        <v>1</v>
      </c>
      <c r="Y3">
        <v>1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  <c r="AK3">
        <v>1</v>
      </c>
      <c r="AL3">
        <v>1</v>
      </c>
      <c r="AM3">
        <v>1</v>
      </c>
      <c r="AN3">
        <f t="shared" si="0"/>
        <v>153</v>
      </c>
      <c r="AP3">
        <f t="shared" si="1"/>
        <v>153</v>
      </c>
      <c r="AQ3">
        <v>1</v>
      </c>
      <c r="AR3">
        <v>2</v>
      </c>
    </row>
    <row r="4" spans="1:44" x14ac:dyDescent="0.25">
      <c r="A4" s="2" t="s">
        <v>5</v>
      </c>
      <c r="B4" s="2" t="s">
        <v>129</v>
      </c>
      <c r="C4" s="2">
        <v>30</v>
      </c>
      <c r="D4" s="3" t="s">
        <v>70</v>
      </c>
      <c r="E4" s="3" t="s">
        <v>10</v>
      </c>
      <c r="F4" s="3"/>
      <c r="G4" s="5">
        <v>0.70432870370370371</v>
      </c>
      <c r="H4">
        <v>1</v>
      </c>
      <c r="J4">
        <v>1</v>
      </c>
      <c r="K4">
        <v>1</v>
      </c>
      <c r="M4">
        <v>1</v>
      </c>
      <c r="N4">
        <v>1</v>
      </c>
      <c r="O4">
        <v>1</v>
      </c>
      <c r="Q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1</v>
      </c>
      <c r="AL4">
        <v>1</v>
      </c>
      <c r="AM4">
        <v>1</v>
      </c>
      <c r="AN4">
        <f t="shared" si="0"/>
        <v>148</v>
      </c>
      <c r="AP4">
        <f t="shared" si="1"/>
        <v>148</v>
      </c>
      <c r="AQ4">
        <v>2</v>
      </c>
      <c r="AR4">
        <v>3</v>
      </c>
    </row>
    <row r="5" spans="1:44" x14ac:dyDescent="0.25">
      <c r="A5" s="2" t="s">
        <v>5</v>
      </c>
      <c r="B5" s="2" t="s">
        <v>129</v>
      </c>
      <c r="C5" s="2">
        <v>5</v>
      </c>
      <c r="D5" s="3" t="s">
        <v>39</v>
      </c>
      <c r="E5" s="3" t="s">
        <v>40</v>
      </c>
      <c r="F5" s="3" t="s">
        <v>41</v>
      </c>
      <c r="G5" s="5">
        <v>0.70668981481481474</v>
      </c>
      <c r="H5">
        <v>1</v>
      </c>
      <c r="I5">
        <v>1</v>
      </c>
      <c r="J5">
        <v>1</v>
      </c>
      <c r="N5">
        <v>1</v>
      </c>
      <c r="O5">
        <v>1</v>
      </c>
      <c r="P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B5">
        <v>1</v>
      </c>
      <c r="AC5">
        <v>1</v>
      </c>
      <c r="AD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f t="shared" si="0"/>
        <v>141</v>
      </c>
      <c r="AP5">
        <f t="shared" si="1"/>
        <v>141</v>
      </c>
      <c r="AQ5">
        <v>3</v>
      </c>
      <c r="AR5">
        <v>4</v>
      </c>
    </row>
    <row r="6" spans="1:44" x14ac:dyDescent="0.25">
      <c r="A6" s="2" t="s">
        <v>5</v>
      </c>
      <c r="B6" s="2" t="s">
        <v>129</v>
      </c>
      <c r="C6" s="2">
        <v>6</v>
      </c>
      <c r="D6" s="3" t="s">
        <v>38</v>
      </c>
      <c r="E6" s="3" t="s">
        <v>32</v>
      </c>
      <c r="F6" s="3"/>
      <c r="G6" s="5">
        <v>0.70879629629629637</v>
      </c>
      <c r="I6">
        <v>1</v>
      </c>
      <c r="J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W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1</v>
      </c>
      <c r="AM6">
        <v>1</v>
      </c>
      <c r="AN6">
        <f t="shared" si="0"/>
        <v>140</v>
      </c>
      <c r="AO6">
        <v>1</v>
      </c>
      <c r="AP6">
        <f t="shared" si="1"/>
        <v>139</v>
      </c>
      <c r="AQ6">
        <v>4</v>
      </c>
      <c r="AR6">
        <v>5</v>
      </c>
    </row>
    <row r="7" spans="1:44" x14ac:dyDescent="0.25">
      <c r="A7" s="2" t="s">
        <v>5</v>
      </c>
      <c r="B7" s="2" t="s">
        <v>129</v>
      </c>
      <c r="C7" s="2">
        <v>32</v>
      </c>
      <c r="D7" s="3" t="s">
        <v>9</v>
      </c>
      <c r="E7" s="3" t="s">
        <v>10</v>
      </c>
      <c r="F7" s="3" t="s">
        <v>11</v>
      </c>
      <c r="G7" s="5">
        <v>0.70543981481481488</v>
      </c>
      <c r="I7">
        <v>1</v>
      </c>
      <c r="J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W7">
        <v>1</v>
      </c>
      <c r="X7">
        <v>1</v>
      </c>
      <c r="Y7">
        <v>1</v>
      </c>
      <c r="Z7">
        <v>1</v>
      </c>
      <c r="AB7">
        <v>1</v>
      </c>
      <c r="AC7">
        <v>1</v>
      </c>
      <c r="AD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f t="shared" si="0"/>
        <v>138</v>
      </c>
      <c r="AP7">
        <f t="shared" si="1"/>
        <v>138</v>
      </c>
      <c r="AQ7">
        <v>5</v>
      </c>
      <c r="AR7">
        <v>6</v>
      </c>
    </row>
    <row r="8" spans="1:44" x14ac:dyDescent="0.25">
      <c r="A8" s="2" t="s">
        <v>5</v>
      </c>
      <c r="B8" s="2" t="s">
        <v>129</v>
      </c>
      <c r="C8" s="2">
        <v>29</v>
      </c>
      <c r="D8" s="3" t="s">
        <v>71</v>
      </c>
      <c r="E8" s="3" t="s">
        <v>7</v>
      </c>
      <c r="F8" s="3" t="s">
        <v>72</v>
      </c>
      <c r="G8" s="5">
        <v>0.71248842592592598</v>
      </c>
      <c r="I8">
        <v>1</v>
      </c>
      <c r="J8">
        <v>1</v>
      </c>
      <c r="L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W8">
        <v>1</v>
      </c>
      <c r="X8">
        <v>1</v>
      </c>
      <c r="Y8">
        <v>1</v>
      </c>
      <c r="Z8">
        <v>1</v>
      </c>
      <c r="AB8">
        <v>1</v>
      </c>
      <c r="AC8">
        <v>1</v>
      </c>
      <c r="AD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 t="shared" si="0"/>
        <v>141</v>
      </c>
      <c r="AO8">
        <v>6</v>
      </c>
      <c r="AP8">
        <f t="shared" si="1"/>
        <v>135</v>
      </c>
      <c r="AQ8">
        <v>6</v>
      </c>
      <c r="AR8">
        <v>7</v>
      </c>
    </row>
    <row r="9" spans="1:44" x14ac:dyDescent="0.25">
      <c r="A9" s="2" t="s">
        <v>5</v>
      </c>
      <c r="B9" s="2" t="s">
        <v>129</v>
      </c>
      <c r="C9" s="2">
        <v>38</v>
      </c>
      <c r="D9" s="3" t="s">
        <v>65</v>
      </c>
      <c r="E9" s="3" t="s">
        <v>56</v>
      </c>
      <c r="F9" s="3" t="s">
        <v>41</v>
      </c>
      <c r="G9" s="5">
        <v>0.70729166666666676</v>
      </c>
      <c r="H9">
        <v>1</v>
      </c>
      <c r="I9">
        <v>1</v>
      </c>
      <c r="J9">
        <v>1</v>
      </c>
      <c r="K9">
        <v>1</v>
      </c>
      <c r="M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X9">
        <v>1</v>
      </c>
      <c r="Y9">
        <v>1</v>
      </c>
      <c r="Z9">
        <v>1</v>
      </c>
      <c r="AB9">
        <v>1</v>
      </c>
      <c r="AC9">
        <v>1</v>
      </c>
      <c r="AD9">
        <v>1</v>
      </c>
      <c r="AG9">
        <v>1</v>
      </c>
      <c r="AH9">
        <v>1</v>
      </c>
      <c r="AJ9">
        <v>1</v>
      </c>
      <c r="AK9">
        <v>1</v>
      </c>
      <c r="AL9">
        <v>1</v>
      </c>
      <c r="AM9">
        <v>1</v>
      </c>
      <c r="AN9">
        <f t="shared" si="0"/>
        <v>128</v>
      </c>
      <c r="AP9">
        <f t="shared" si="1"/>
        <v>128</v>
      </c>
      <c r="AR9">
        <v>8</v>
      </c>
    </row>
    <row r="10" spans="1:44" x14ac:dyDescent="0.25">
      <c r="A10" s="2" t="s">
        <v>5</v>
      </c>
      <c r="B10" s="2" t="s">
        <v>129</v>
      </c>
      <c r="C10" s="2">
        <v>39</v>
      </c>
      <c r="D10" s="3" t="s">
        <v>104</v>
      </c>
      <c r="E10" s="3" t="s">
        <v>105</v>
      </c>
      <c r="F10" s="3" t="s">
        <v>106</v>
      </c>
      <c r="G10" s="5">
        <v>0.70324074074074072</v>
      </c>
      <c r="H10">
        <v>1</v>
      </c>
      <c r="K10">
        <v>1</v>
      </c>
      <c r="L10">
        <v>1</v>
      </c>
      <c r="M10">
        <v>1</v>
      </c>
      <c r="N10">
        <v>1</v>
      </c>
      <c r="O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I10">
        <v>1</v>
      </c>
      <c r="AK10">
        <v>1</v>
      </c>
      <c r="AL10">
        <v>1</v>
      </c>
      <c r="AN10">
        <f t="shared" si="0"/>
        <v>127</v>
      </c>
      <c r="AP10">
        <f t="shared" si="1"/>
        <v>127</v>
      </c>
      <c r="AR10">
        <v>9</v>
      </c>
    </row>
    <row r="11" spans="1:44" x14ac:dyDescent="0.25">
      <c r="A11" s="2" t="s">
        <v>5</v>
      </c>
      <c r="B11" s="2" t="s">
        <v>129</v>
      </c>
      <c r="C11" s="2">
        <v>62</v>
      </c>
      <c r="D11" s="3" t="s">
        <v>42</v>
      </c>
      <c r="E11" s="3" t="s">
        <v>40</v>
      </c>
      <c r="F11" s="3"/>
      <c r="G11" s="5">
        <v>0.70335648148148155</v>
      </c>
      <c r="H11">
        <v>1</v>
      </c>
      <c r="K11">
        <v>1</v>
      </c>
      <c r="L11">
        <v>1</v>
      </c>
      <c r="M11">
        <v>1</v>
      </c>
      <c r="N11">
        <v>1</v>
      </c>
      <c r="O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I11">
        <v>1</v>
      </c>
      <c r="AK11">
        <v>1</v>
      </c>
      <c r="AL11">
        <v>1</v>
      </c>
      <c r="AN11">
        <f t="shared" si="0"/>
        <v>127</v>
      </c>
      <c r="AP11">
        <f t="shared" si="1"/>
        <v>127</v>
      </c>
      <c r="AR11">
        <v>10</v>
      </c>
    </row>
    <row r="12" spans="1:44" x14ac:dyDescent="0.25">
      <c r="A12" s="2" t="s">
        <v>5</v>
      </c>
      <c r="B12" s="2" t="s">
        <v>129</v>
      </c>
      <c r="C12" s="2">
        <v>48</v>
      </c>
      <c r="D12" s="3" t="s">
        <v>97</v>
      </c>
      <c r="E12" s="3" t="s">
        <v>47</v>
      </c>
      <c r="F12" s="3" t="s">
        <v>72</v>
      </c>
      <c r="G12" s="5">
        <v>0.695775462962963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R12">
        <v>1</v>
      </c>
      <c r="T12">
        <v>1</v>
      </c>
      <c r="U12">
        <v>1</v>
      </c>
      <c r="W12">
        <v>1</v>
      </c>
      <c r="AB12">
        <v>1</v>
      </c>
      <c r="AC12">
        <v>1</v>
      </c>
      <c r="AD12">
        <v>1</v>
      </c>
      <c r="AF12">
        <v>1</v>
      </c>
      <c r="AG12">
        <v>1</v>
      </c>
      <c r="AH12">
        <v>1</v>
      </c>
      <c r="AJ12">
        <v>1</v>
      </c>
      <c r="AK12">
        <v>1</v>
      </c>
      <c r="AL12">
        <v>1</v>
      </c>
      <c r="AM12">
        <v>1</v>
      </c>
      <c r="AN12">
        <f t="shared" si="0"/>
        <v>119</v>
      </c>
      <c r="AP12">
        <f t="shared" si="1"/>
        <v>119</v>
      </c>
      <c r="AR12">
        <v>11</v>
      </c>
    </row>
    <row r="13" spans="1:44" x14ac:dyDescent="0.25">
      <c r="A13" s="2" t="s">
        <v>5</v>
      </c>
      <c r="B13" s="2" t="s">
        <v>129</v>
      </c>
      <c r="C13" s="2">
        <v>40</v>
      </c>
      <c r="D13" s="3" t="s">
        <v>78</v>
      </c>
      <c r="E13" s="3" t="s">
        <v>22</v>
      </c>
      <c r="F13" s="3" t="s">
        <v>45</v>
      </c>
      <c r="G13" s="5">
        <v>0.70136574074074076</v>
      </c>
      <c r="H13">
        <v>1</v>
      </c>
      <c r="I13">
        <v>1</v>
      </c>
      <c r="J13">
        <v>1</v>
      </c>
      <c r="K13">
        <v>1</v>
      </c>
      <c r="L13">
        <v>1</v>
      </c>
      <c r="O13">
        <v>1</v>
      </c>
      <c r="P13">
        <v>1</v>
      </c>
      <c r="R13">
        <v>1</v>
      </c>
      <c r="S13">
        <v>1</v>
      </c>
      <c r="T13">
        <v>1</v>
      </c>
      <c r="U13">
        <v>1</v>
      </c>
      <c r="V13">
        <v>1</v>
      </c>
      <c r="Y13">
        <v>1</v>
      </c>
      <c r="Z13">
        <v>1</v>
      </c>
      <c r="AB13">
        <v>1</v>
      </c>
      <c r="AC13">
        <v>1</v>
      </c>
      <c r="AD13">
        <v>1</v>
      </c>
      <c r="AG13">
        <v>1</v>
      </c>
      <c r="AH13">
        <v>1</v>
      </c>
      <c r="AJ13">
        <v>1</v>
      </c>
      <c r="AK13">
        <v>1</v>
      </c>
      <c r="AL13">
        <v>1</v>
      </c>
      <c r="AM13">
        <v>1</v>
      </c>
      <c r="AN13">
        <f t="shared" si="0"/>
        <v>118</v>
      </c>
      <c r="AP13">
        <f t="shared" si="1"/>
        <v>118</v>
      </c>
      <c r="AR13">
        <v>12</v>
      </c>
    </row>
    <row r="14" spans="1:44" x14ac:dyDescent="0.25">
      <c r="A14" s="2" t="s">
        <v>5</v>
      </c>
      <c r="B14" s="2" t="s">
        <v>129</v>
      </c>
      <c r="C14" s="2">
        <v>36</v>
      </c>
      <c r="D14" s="3" t="s">
        <v>55</v>
      </c>
      <c r="E14" s="3" t="s">
        <v>56</v>
      </c>
      <c r="F14" s="3"/>
      <c r="G14" s="5">
        <v>0.70000000000000007</v>
      </c>
      <c r="I14">
        <v>1</v>
      </c>
      <c r="J14">
        <v>1</v>
      </c>
      <c r="L14">
        <v>1</v>
      </c>
      <c r="O14">
        <v>1</v>
      </c>
      <c r="P14">
        <v>1</v>
      </c>
      <c r="R14">
        <v>1</v>
      </c>
      <c r="S14">
        <v>1</v>
      </c>
      <c r="T14">
        <v>1</v>
      </c>
      <c r="U14">
        <v>1</v>
      </c>
      <c r="Y14">
        <v>1</v>
      </c>
      <c r="Z14">
        <v>1</v>
      </c>
      <c r="AB14">
        <v>1</v>
      </c>
      <c r="AC14">
        <v>1</v>
      </c>
      <c r="AD14">
        <v>1</v>
      </c>
      <c r="AE14">
        <v>1</v>
      </c>
      <c r="AG14">
        <v>1</v>
      </c>
      <c r="AH14">
        <v>1</v>
      </c>
      <c r="AJ14">
        <v>1</v>
      </c>
      <c r="AK14">
        <v>1</v>
      </c>
      <c r="AL14">
        <v>1</v>
      </c>
      <c r="AM14">
        <v>1</v>
      </c>
      <c r="AN14">
        <f t="shared" si="0"/>
        <v>114</v>
      </c>
      <c r="AP14">
        <f t="shared" si="1"/>
        <v>114</v>
      </c>
      <c r="AR14">
        <v>13</v>
      </c>
    </row>
    <row r="15" spans="1:44" x14ac:dyDescent="0.25">
      <c r="A15" s="2" t="s">
        <v>5</v>
      </c>
      <c r="B15" s="2" t="s">
        <v>129</v>
      </c>
      <c r="C15" s="2">
        <v>49</v>
      </c>
      <c r="D15" s="3" t="s">
        <v>95</v>
      </c>
      <c r="E15" s="3" t="s">
        <v>40</v>
      </c>
      <c r="F15" s="3" t="s">
        <v>96</v>
      </c>
      <c r="G15" s="5">
        <v>0.70798611111111109</v>
      </c>
      <c r="I15">
        <v>1</v>
      </c>
      <c r="J15">
        <v>1</v>
      </c>
      <c r="L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Y15">
        <v>1</v>
      </c>
      <c r="Z15">
        <v>1</v>
      </c>
      <c r="AA15">
        <v>1</v>
      </c>
      <c r="AC15">
        <v>1</v>
      </c>
      <c r="AD15">
        <v>1</v>
      </c>
      <c r="AE15">
        <v>1</v>
      </c>
      <c r="AG15">
        <v>1</v>
      </c>
      <c r="AH15">
        <v>1</v>
      </c>
      <c r="AJ15">
        <v>1</v>
      </c>
      <c r="AK15">
        <v>1</v>
      </c>
      <c r="AL15">
        <v>1</v>
      </c>
      <c r="AM15">
        <v>1</v>
      </c>
      <c r="AN15">
        <f t="shared" si="0"/>
        <v>113</v>
      </c>
      <c r="AP15">
        <f t="shared" si="1"/>
        <v>113</v>
      </c>
      <c r="AR15">
        <v>14</v>
      </c>
    </row>
    <row r="16" spans="1:44" x14ac:dyDescent="0.25">
      <c r="A16" s="2" t="s">
        <v>5</v>
      </c>
      <c r="B16" s="2" t="s">
        <v>129</v>
      </c>
      <c r="C16" s="2">
        <v>44</v>
      </c>
      <c r="D16" s="3" t="s">
        <v>28</v>
      </c>
      <c r="E16" s="3" t="s">
        <v>16</v>
      </c>
      <c r="F16" s="3" t="s">
        <v>29</v>
      </c>
      <c r="G16" s="5">
        <v>0.7012152777777777</v>
      </c>
      <c r="H16">
        <v>1</v>
      </c>
      <c r="I16">
        <v>1</v>
      </c>
      <c r="J16">
        <v>1</v>
      </c>
      <c r="P16">
        <v>1</v>
      </c>
      <c r="Q16">
        <v>1</v>
      </c>
      <c r="R16">
        <v>1</v>
      </c>
      <c r="T16">
        <v>1</v>
      </c>
      <c r="U16">
        <v>1</v>
      </c>
      <c r="V16">
        <v>1</v>
      </c>
      <c r="Y16">
        <v>1</v>
      </c>
      <c r="Z16">
        <v>1</v>
      </c>
      <c r="AB16">
        <v>1</v>
      </c>
      <c r="AC16">
        <v>1</v>
      </c>
      <c r="AD16">
        <v>1</v>
      </c>
      <c r="AG16">
        <v>1</v>
      </c>
      <c r="AH16">
        <v>1</v>
      </c>
      <c r="AJ16">
        <v>1</v>
      </c>
      <c r="AK16">
        <v>1</v>
      </c>
      <c r="AL16">
        <v>1</v>
      </c>
      <c r="AM16">
        <v>1</v>
      </c>
      <c r="AN16">
        <f t="shared" si="0"/>
        <v>108</v>
      </c>
      <c r="AP16">
        <f t="shared" si="1"/>
        <v>108</v>
      </c>
      <c r="AR16">
        <v>15</v>
      </c>
    </row>
    <row r="17" spans="1:45" x14ac:dyDescent="0.25">
      <c r="A17" s="2" t="s">
        <v>5</v>
      </c>
      <c r="B17" s="2" t="s">
        <v>129</v>
      </c>
      <c r="C17" s="2">
        <v>25</v>
      </c>
      <c r="D17" s="3" t="s">
        <v>76</v>
      </c>
      <c r="E17" s="3" t="s">
        <v>47</v>
      </c>
      <c r="F17" s="3"/>
      <c r="G17" s="5">
        <v>0.7023611111111111</v>
      </c>
      <c r="H17">
        <v>1</v>
      </c>
      <c r="L17">
        <v>1</v>
      </c>
      <c r="M17">
        <v>1</v>
      </c>
      <c r="N17">
        <v>1</v>
      </c>
      <c r="O17">
        <v>1</v>
      </c>
      <c r="Q17">
        <v>1</v>
      </c>
      <c r="S17">
        <v>1</v>
      </c>
      <c r="T17">
        <v>1</v>
      </c>
      <c r="U17">
        <v>1</v>
      </c>
      <c r="V17">
        <v>1</v>
      </c>
      <c r="X17">
        <v>1</v>
      </c>
      <c r="AB17">
        <v>1</v>
      </c>
      <c r="AC17">
        <v>1</v>
      </c>
      <c r="AF17">
        <v>1</v>
      </c>
      <c r="AG17">
        <v>1</v>
      </c>
      <c r="AI17">
        <v>1</v>
      </c>
      <c r="AJ17">
        <v>1</v>
      </c>
      <c r="AK17">
        <v>1</v>
      </c>
      <c r="AL17">
        <v>1</v>
      </c>
      <c r="AN17">
        <f t="shared" si="0"/>
        <v>101</v>
      </c>
      <c r="AP17">
        <f t="shared" si="1"/>
        <v>101</v>
      </c>
      <c r="AR17">
        <v>16</v>
      </c>
    </row>
    <row r="18" spans="1:45" x14ac:dyDescent="0.25">
      <c r="A18" s="2" t="s">
        <v>5</v>
      </c>
      <c r="B18" s="2" t="s">
        <v>129</v>
      </c>
      <c r="C18" s="2">
        <v>31</v>
      </c>
      <c r="D18" s="3" t="s">
        <v>53</v>
      </c>
      <c r="E18" s="3" t="s">
        <v>54</v>
      </c>
      <c r="F18" s="3" t="s">
        <v>33</v>
      </c>
      <c r="G18" s="5">
        <v>0.69512731481481482</v>
      </c>
      <c r="H18">
        <v>1</v>
      </c>
      <c r="L18">
        <v>1</v>
      </c>
      <c r="M18">
        <v>1</v>
      </c>
      <c r="N18">
        <v>1</v>
      </c>
      <c r="O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AB18">
        <v>1</v>
      </c>
      <c r="AC18">
        <v>1</v>
      </c>
      <c r="AD18">
        <v>1</v>
      </c>
      <c r="AF18">
        <v>1</v>
      </c>
      <c r="AG18">
        <v>1</v>
      </c>
      <c r="AI18">
        <v>1</v>
      </c>
      <c r="AJ18">
        <v>1</v>
      </c>
      <c r="AL18">
        <v>1</v>
      </c>
      <c r="AN18">
        <f t="shared" si="0"/>
        <v>100</v>
      </c>
      <c r="AP18">
        <f t="shared" si="1"/>
        <v>100</v>
      </c>
      <c r="AR18">
        <v>17</v>
      </c>
    </row>
    <row r="19" spans="1:45" x14ac:dyDescent="0.25">
      <c r="A19" s="2" t="s">
        <v>5</v>
      </c>
      <c r="B19" s="2" t="s">
        <v>129</v>
      </c>
      <c r="C19" s="2">
        <v>17</v>
      </c>
      <c r="D19" s="3" t="s">
        <v>34</v>
      </c>
      <c r="E19" s="3" t="s">
        <v>35</v>
      </c>
      <c r="F19" s="3"/>
      <c r="G19" s="5">
        <v>0.70084490740740746</v>
      </c>
      <c r="I19">
        <v>1</v>
      </c>
      <c r="J19">
        <v>1</v>
      </c>
      <c r="L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Y19">
        <v>1</v>
      </c>
      <c r="Z19">
        <v>1</v>
      </c>
      <c r="AC19">
        <v>1</v>
      </c>
      <c r="AD19">
        <v>1</v>
      </c>
      <c r="AH19">
        <v>1</v>
      </c>
      <c r="AJ19">
        <v>1</v>
      </c>
      <c r="AK19">
        <v>1</v>
      </c>
      <c r="AL19">
        <v>1</v>
      </c>
      <c r="AM19">
        <v>1</v>
      </c>
      <c r="AN19">
        <f t="shared" si="0"/>
        <v>99</v>
      </c>
      <c r="AP19">
        <f t="shared" si="1"/>
        <v>99</v>
      </c>
      <c r="AR19">
        <v>18</v>
      </c>
    </row>
    <row r="20" spans="1:45" x14ac:dyDescent="0.25">
      <c r="A20" s="2" t="s">
        <v>5</v>
      </c>
      <c r="B20" s="2" t="s">
        <v>130</v>
      </c>
      <c r="C20" s="2">
        <v>51</v>
      </c>
      <c r="D20" s="3" t="s">
        <v>26</v>
      </c>
      <c r="E20" s="3" t="s">
        <v>27</v>
      </c>
      <c r="F20" s="3"/>
      <c r="G20" s="5">
        <v>0.70212962962962966</v>
      </c>
      <c r="I20">
        <v>1</v>
      </c>
      <c r="J20">
        <v>1</v>
      </c>
      <c r="L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Y20">
        <v>1</v>
      </c>
      <c r="Z20">
        <v>1</v>
      </c>
      <c r="AC20">
        <v>1</v>
      </c>
      <c r="AD20">
        <v>1</v>
      </c>
      <c r="AG20">
        <v>1</v>
      </c>
      <c r="AH20">
        <v>1</v>
      </c>
      <c r="AJ20">
        <v>1</v>
      </c>
      <c r="AK20">
        <v>1</v>
      </c>
      <c r="AM20">
        <v>1</v>
      </c>
      <c r="AN20">
        <f t="shared" si="0"/>
        <v>98</v>
      </c>
      <c r="AP20">
        <f t="shared" si="1"/>
        <v>98</v>
      </c>
      <c r="AQ20">
        <v>1</v>
      </c>
      <c r="AR20">
        <v>19</v>
      </c>
    </row>
    <row r="21" spans="1:45" x14ac:dyDescent="0.25">
      <c r="A21" s="2" t="s">
        <v>5</v>
      </c>
      <c r="B21" s="2" t="s">
        <v>129</v>
      </c>
      <c r="C21" s="2">
        <v>50</v>
      </c>
      <c r="D21" s="3" t="s">
        <v>24</v>
      </c>
      <c r="E21" s="3" t="s">
        <v>25</v>
      </c>
      <c r="F21" s="3"/>
      <c r="G21" s="5">
        <v>0.70281249999999995</v>
      </c>
      <c r="I21">
        <v>1</v>
      </c>
      <c r="J21">
        <v>1</v>
      </c>
      <c r="L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Y21">
        <v>1</v>
      </c>
      <c r="Z21">
        <v>1</v>
      </c>
      <c r="AC21">
        <v>1</v>
      </c>
      <c r="AD21">
        <v>1</v>
      </c>
      <c r="AG21">
        <v>1</v>
      </c>
      <c r="AH21">
        <v>1</v>
      </c>
      <c r="AJ21">
        <v>1</v>
      </c>
      <c r="AK21">
        <v>1</v>
      </c>
      <c r="AM21">
        <v>1</v>
      </c>
      <c r="AN21">
        <f t="shared" si="0"/>
        <v>98</v>
      </c>
      <c r="AP21">
        <f t="shared" si="1"/>
        <v>98</v>
      </c>
      <c r="AR21">
        <v>20</v>
      </c>
    </row>
    <row r="22" spans="1:45" x14ac:dyDescent="0.25">
      <c r="A22" s="2" t="s">
        <v>5</v>
      </c>
      <c r="B22" s="2" t="s">
        <v>130</v>
      </c>
      <c r="C22" s="2">
        <v>35</v>
      </c>
      <c r="D22" s="3" t="s">
        <v>86</v>
      </c>
      <c r="E22" s="3" t="s">
        <v>87</v>
      </c>
      <c r="F22" s="3"/>
      <c r="G22" s="5">
        <v>0.69746527777777778</v>
      </c>
      <c r="I22">
        <v>1</v>
      </c>
      <c r="J22">
        <v>1</v>
      </c>
      <c r="L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Y22">
        <v>1</v>
      </c>
      <c r="Z22">
        <v>1</v>
      </c>
      <c r="AD22">
        <v>1</v>
      </c>
      <c r="AG22">
        <v>1</v>
      </c>
      <c r="AH22">
        <v>1</v>
      </c>
      <c r="AJ22">
        <v>1</v>
      </c>
      <c r="AK22">
        <v>1</v>
      </c>
      <c r="AL22">
        <v>1</v>
      </c>
      <c r="AM22">
        <v>1</v>
      </c>
      <c r="AN22">
        <f t="shared" si="0"/>
        <v>96</v>
      </c>
      <c r="AP22">
        <f t="shared" si="1"/>
        <v>96</v>
      </c>
      <c r="AQ22">
        <v>2</v>
      </c>
      <c r="AR22">
        <v>21</v>
      </c>
    </row>
    <row r="23" spans="1:45" x14ac:dyDescent="0.25">
      <c r="A23" s="2" t="s">
        <v>5</v>
      </c>
      <c r="B23" s="2" t="s">
        <v>129</v>
      </c>
      <c r="C23" s="2">
        <v>33</v>
      </c>
      <c r="D23" s="3" t="s">
        <v>84</v>
      </c>
      <c r="E23" s="3" t="s">
        <v>18</v>
      </c>
      <c r="F23" s="3" t="s">
        <v>85</v>
      </c>
      <c r="G23" s="5">
        <v>0.69745370370370363</v>
      </c>
      <c r="I23">
        <v>1</v>
      </c>
      <c r="J23">
        <v>1</v>
      </c>
      <c r="L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Y23">
        <v>1</v>
      </c>
      <c r="Z23">
        <v>1</v>
      </c>
      <c r="AD23">
        <v>1</v>
      </c>
      <c r="AG23">
        <v>1</v>
      </c>
      <c r="AH23">
        <v>1</v>
      </c>
      <c r="AJ23">
        <v>1</v>
      </c>
      <c r="AK23">
        <v>1</v>
      </c>
      <c r="AL23">
        <v>1</v>
      </c>
      <c r="AM23">
        <v>1</v>
      </c>
      <c r="AN23">
        <f t="shared" si="0"/>
        <v>96</v>
      </c>
      <c r="AP23">
        <f t="shared" si="1"/>
        <v>96</v>
      </c>
      <c r="AR23">
        <v>22</v>
      </c>
    </row>
    <row r="24" spans="1:45" x14ac:dyDescent="0.25">
      <c r="A24" s="2" t="s">
        <v>5</v>
      </c>
      <c r="B24" s="2" t="s">
        <v>129</v>
      </c>
      <c r="C24" s="2">
        <v>34</v>
      </c>
      <c r="D24" s="3" t="s">
        <v>15</v>
      </c>
      <c r="E24" s="3" t="s">
        <v>16</v>
      </c>
      <c r="F24" s="3"/>
      <c r="G24" s="5">
        <v>0.69747685185185182</v>
      </c>
      <c r="I24">
        <v>1</v>
      </c>
      <c r="J24">
        <v>1</v>
      </c>
      <c r="L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Y24">
        <v>1</v>
      </c>
      <c r="Z24">
        <v>1</v>
      </c>
      <c r="AD24">
        <v>1</v>
      </c>
      <c r="AG24">
        <v>1</v>
      </c>
      <c r="AH24">
        <v>1</v>
      </c>
      <c r="AJ24">
        <v>1</v>
      </c>
      <c r="AK24">
        <v>1</v>
      </c>
      <c r="AL24">
        <v>1</v>
      </c>
      <c r="AM24">
        <v>1</v>
      </c>
      <c r="AN24">
        <f t="shared" si="0"/>
        <v>96</v>
      </c>
      <c r="AP24">
        <f t="shared" si="1"/>
        <v>96</v>
      </c>
      <c r="AR24">
        <v>23</v>
      </c>
    </row>
    <row r="25" spans="1:45" x14ac:dyDescent="0.25">
      <c r="A25" s="2" t="s">
        <v>5</v>
      </c>
      <c r="B25" s="2" t="s">
        <v>129</v>
      </c>
      <c r="C25" s="2">
        <v>9</v>
      </c>
      <c r="D25" s="3" t="s">
        <v>31</v>
      </c>
      <c r="E25" s="3" t="s">
        <v>32</v>
      </c>
      <c r="F25" s="3" t="s">
        <v>33</v>
      </c>
      <c r="G25" s="5">
        <v>0.67291666666666661</v>
      </c>
      <c r="I25">
        <v>1</v>
      </c>
      <c r="J25">
        <v>1</v>
      </c>
      <c r="L25">
        <v>1</v>
      </c>
      <c r="O25">
        <v>1</v>
      </c>
      <c r="P25">
        <v>1</v>
      </c>
      <c r="R25">
        <v>1</v>
      </c>
      <c r="T25">
        <v>1</v>
      </c>
      <c r="U25">
        <v>1</v>
      </c>
      <c r="AB25">
        <v>1</v>
      </c>
      <c r="AC25">
        <v>1</v>
      </c>
      <c r="AD25">
        <v>1</v>
      </c>
      <c r="AG25">
        <v>1</v>
      </c>
      <c r="AH25">
        <v>1</v>
      </c>
      <c r="AJ25">
        <v>1</v>
      </c>
      <c r="AK25">
        <v>1</v>
      </c>
      <c r="AL25">
        <v>1</v>
      </c>
      <c r="AM25">
        <v>1</v>
      </c>
      <c r="AN25">
        <f t="shared" si="0"/>
        <v>94</v>
      </c>
      <c r="AP25">
        <f t="shared" si="1"/>
        <v>94</v>
      </c>
      <c r="AR25">
        <v>24</v>
      </c>
    </row>
    <row r="26" spans="1:45" x14ac:dyDescent="0.25">
      <c r="A26" s="2" t="s">
        <v>5</v>
      </c>
      <c r="B26" s="2" t="s">
        <v>130</v>
      </c>
      <c r="C26" s="2">
        <v>24</v>
      </c>
      <c r="D26" s="3" t="s">
        <v>111</v>
      </c>
      <c r="E26" s="3" t="s">
        <v>112</v>
      </c>
      <c r="F26" s="3"/>
      <c r="G26" s="5">
        <v>0.70524305555555555</v>
      </c>
      <c r="H26">
        <v>1</v>
      </c>
      <c r="I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V26">
        <v>1</v>
      </c>
      <c r="W26">
        <v>1</v>
      </c>
      <c r="X26">
        <v>1</v>
      </c>
      <c r="AA26">
        <v>1</v>
      </c>
      <c r="AB26">
        <v>1</v>
      </c>
      <c r="AC26">
        <v>1</v>
      </c>
      <c r="AE26">
        <v>1</v>
      </c>
      <c r="AF26">
        <v>1</v>
      </c>
      <c r="AI26">
        <v>1</v>
      </c>
      <c r="AL26">
        <v>1</v>
      </c>
      <c r="AN26">
        <f t="shared" si="0"/>
        <v>92</v>
      </c>
      <c r="AP26">
        <f t="shared" si="1"/>
        <v>92</v>
      </c>
      <c r="AQ26">
        <v>3</v>
      </c>
      <c r="AR26">
        <v>25</v>
      </c>
    </row>
    <row r="27" spans="1:45" x14ac:dyDescent="0.25">
      <c r="A27" s="2" t="s">
        <v>5</v>
      </c>
      <c r="B27" s="2" t="s">
        <v>129</v>
      </c>
      <c r="C27" s="2">
        <v>23</v>
      </c>
      <c r="D27" s="3" t="s">
        <v>66</v>
      </c>
      <c r="E27" s="3" t="s">
        <v>40</v>
      </c>
      <c r="F27" s="3" t="s">
        <v>67</v>
      </c>
      <c r="G27" s="5">
        <v>0.70532407407407405</v>
      </c>
      <c r="H27">
        <v>1</v>
      </c>
      <c r="I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V27">
        <v>1</v>
      </c>
      <c r="W27">
        <v>1</v>
      </c>
      <c r="X27">
        <v>1</v>
      </c>
      <c r="AA27">
        <v>1</v>
      </c>
      <c r="AB27">
        <v>1</v>
      </c>
      <c r="AC27">
        <v>1</v>
      </c>
      <c r="AE27">
        <v>1</v>
      </c>
      <c r="AF27">
        <v>1</v>
      </c>
      <c r="AI27">
        <v>1</v>
      </c>
      <c r="AL27">
        <v>1</v>
      </c>
      <c r="AN27">
        <f t="shared" si="0"/>
        <v>92</v>
      </c>
      <c r="AP27">
        <f t="shared" si="1"/>
        <v>92</v>
      </c>
      <c r="AR27">
        <v>26</v>
      </c>
    </row>
    <row r="28" spans="1:45" x14ac:dyDescent="0.25">
      <c r="A28" s="2" t="s">
        <v>5</v>
      </c>
      <c r="B28" s="2" t="s">
        <v>129</v>
      </c>
      <c r="C28" s="2">
        <v>41</v>
      </c>
      <c r="D28" s="3" t="s">
        <v>74</v>
      </c>
      <c r="E28" s="3" t="s">
        <v>75</v>
      </c>
      <c r="F28" s="3" t="s">
        <v>41</v>
      </c>
      <c r="G28" s="5">
        <v>0.70659722222222221</v>
      </c>
      <c r="I28">
        <v>1</v>
      </c>
      <c r="J28">
        <v>1</v>
      </c>
      <c r="L28">
        <v>1</v>
      </c>
      <c r="O28">
        <v>1</v>
      </c>
      <c r="P28">
        <v>1</v>
      </c>
      <c r="R28">
        <v>1</v>
      </c>
      <c r="S28">
        <v>1</v>
      </c>
      <c r="T28">
        <v>1</v>
      </c>
      <c r="U28">
        <v>1</v>
      </c>
      <c r="AA28">
        <v>1</v>
      </c>
      <c r="AC28">
        <v>1</v>
      </c>
      <c r="AD28">
        <v>1</v>
      </c>
      <c r="AH28">
        <v>1</v>
      </c>
      <c r="AJ28">
        <v>1</v>
      </c>
      <c r="AK28">
        <v>1</v>
      </c>
      <c r="AL28">
        <v>1</v>
      </c>
      <c r="AM28">
        <v>1</v>
      </c>
      <c r="AN28">
        <f t="shared" si="0"/>
        <v>90</v>
      </c>
      <c r="AP28">
        <f t="shared" si="1"/>
        <v>90</v>
      </c>
      <c r="AR28">
        <v>27</v>
      </c>
    </row>
    <row r="29" spans="1:45" x14ac:dyDescent="0.25">
      <c r="A29" s="2" t="s">
        <v>5</v>
      </c>
      <c r="B29" s="2" t="s">
        <v>129</v>
      </c>
      <c r="C29" s="2">
        <v>59</v>
      </c>
      <c r="D29" s="3" t="s">
        <v>83</v>
      </c>
      <c r="E29" s="3" t="s">
        <v>51</v>
      </c>
      <c r="F29" s="3" t="s">
        <v>61</v>
      </c>
      <c r="G29" s="5">
        <v>0.69548611111111114</v>
      </c>
      <c r="I29">
        <v>1</v>
      </c>
      <c r="L29">
        <v>1</v>
      </c>
      <c r="P29">
        <v>1</v>
      </c>
      <c r="Q29">
        <v>1</v>
      </c>
      <c r="R29">
        <v>1</v>
      </c>
      <c r="S29">
        <v>1</v>
      </c>
      <c r="T29">
        <v>1</v>
      </c>
      <c r="Y29">
        <v>1</v>
      </c>
      <c r="Z29">
        <v>1</v>
      </c>
      <c r="AD29">
        <v>1</v>
      </c>
      <c r="AE29">
        <v>1</v>
      </c>
      <c r="AH29">
        <v>1</v>
      </c>
      <c r="AJ29">
        <v>1</v>
      </c>
      <c r="AK29">
        <v>1</v>
      </c>
      <c r="AL29">
        <v>1</v>
      </c>
      <c r="AM29">
        <v>1</v>
      </c>
      <c r="AN29">
        <f t="shared" si="0"/>
        <v>88</v>
      </c>
      <c r="AP29">
        <f t="shared" si="1"/>
        <v>88</v>
      </c>
      <c r="AR29">
        <v>28</v>
      </c>
    </row>
    <row r="30" spans="1:45" s="11" customFormat="1" x14ac:dyDescent="0.25">
      <c r="A30" s="8" t="s">
        <v>5</v>
      </c>
      <c r="B30" s="8" t="s">
        <v>129</v>
      </c>
      <c r="C30" s="8">
        <v>7</v>
      </c>
      <c r="D30" s="9" t="s">
        <v>12</v>
      </c>
      <c r="E30" s="9" t="s">
        <v>13</v>
      </c>
      <c r="F30" s="9" t="s">
        <v>14</v>
      </c>
      <c r="G30" s="10">
        <v>0.70096064814814818</v>
      </c>
      <c r="H30" s="11">
        <v>1</v>
      </c>
      <c r="M30" s="11">
        <v>1</v>
      </c>
      <c r="N30" s="11">
        <v>1</v>
      </c>
      <c r="O30" s="11">
        <v>1</v>
      </c>
      <c r="P30" s="11">
        <v>1</v>
      </c>
      <c r="Q30" s="11">
        <v>1</v>
      </c>
      <c r="S30" s="11">
        <v>1</v>
      </c>
      <c r="T30" s="11">
        <v>1</v>
      </c>
      <c r="U30" s="11">
        <v>1</v>
      </c>
      <c r="V30" s="11">
        <v>1</v>
      </c>
      <c r="W30" s="11">
        <v>1</v>
      </c>
      <c r="X30" s="11">
        <v>1</v>
      </c>
      <c r="Y30" s="11">
        <v>1</v>
      </c>
      <c r="Z30" s="11">
        <v>1</v>
      </c>
      <c r="AB30" s="11">
        <v>1</v>
      </c>
      <c r="AC30" s="11">
        <v>1</v>
      </c>
      <c r="AF30" s="11">
        <v>1</v>
      </c>
      <c r="AI30" s="11">
        <v>1</v>
      </c>
      <c r="AN30" s="11">
        <f t="shared" si="0"/>
        <v>86</v>
      </c>
      <c r="AP30" s="11">
        <f t="shared" si="1"/>
        <v>86</v>
      </c>
      <c r="AR30" s="11">
        <v>29</v>
      </c>
      <c r="AS30" s="11" t="s">
        <v>138</v>
      </c>
    </row>
    <row r="31" spans="1:45" x14ac:dyDescent="0.25">
      <c r="A31" s="2" t="s">
        <v>5</v>
      </c>
      <c r="B31" s="2" t="s">
        <v>130</v>
      </c>
      <c r="C31" s="2">
        <v>18</v>
      </c>
      <c r="D31" s="3" t="s">
        <v>36</v>
      </c>
      <c r="E31" s="3" t="s">
        <v>37</v>
      </c>
      <c r="F31" s="3"/>
      <c r="G31" s="5">
        <v>0.69409722222222225</v>
      </c>
      <c r="I31">
        <v>1</v>
      </c>
      <c r="J31">
        <v>1</v>
      </c>
      <c r="L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Y31">
        <v>1</v>
      </c>
      <c r="Z31">
        <v>1</v>
      </c>
      <c r="AD31">
        <v>1</v>
      </c>
      <c r="AH31">
        <v>1</v>
      </c>
      <c r="AJ31">
        <v>1</v>
      </c>
      <c r="AK31">
        <v>1</v>
      </c>
      <c r="AL31">
        <v>1</v>
      </c>
      <c r="AN31">
        <f t="shared" si="0"/>
        <v>80</v>
      </c>
      <c r="AP31">
        <f t="shared" si="1"/>
        <v>80</v>
      </c>
      <c r="AQ31">
        <v>4</v>
      </c>
      <c r="AR31">
        <v>30</v>
      </c>
    </row>
    <row r="32" spans="1:45" x14ac:dyDescent="0.25">
      <c r="A32" s="2" t="s">
        <v>5</v>
      </c>
      <c r="B32" s="2" t="s">
        <v>129</v>
      </c>
      <c r="C32" s="2">
        <v>65</v>
      </c>
      <c r="D32" s="3" t="s">
        <v>131</v>
      </c>
      <c r="E32" s="3" t="s">
        <v>32</v>
      </c>
      <c r="F32" s="3"/>
      <c r="G32" s="5">
        <v>0.69236111111111109</v>
      </c>
      <c r="I32">
        <v>1</v>
      </c>
      <c r="J32">
        <v>1</v>
      </c>
      <c r="L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Y32">
        <v>1</v>
      </c>
      <c r="Z32">
        <v>1</v>
      </c>
      <c r="AD32">
        <v>1</v>
      </c>
      <c r="AH32">
        <v>1</v>
      </c>
      <c r="AJ32">
        <v>1</v>
      </c>
      <c r="AK32">
        <v>1</v>
      </c>
      <c r="AL32">
        <v>1</v>
      </c>
      <c r="AN32">
        <f t="shared" si="0"/>
        <v>80</v>
      </c>
      <c r="AP32">
        <f t="shared" si="1"/>
        <v>80</v>
      </c>
      <c r="AR32">
        <v>31</v>
      </c>
    </row>
    <row r="33" spans="1:44" x14ac:dyDescent="0.25">
      <c r="A33" s="2" t="s">
        <v>5</v>
      </c>
      <c r="B33" s="2" t="s">
        <v>130</v>
      </c>
      <c r="C33" s="2">
        <v>3</v>
      </c>
      <c r="D33" s="3" t="s">
        <v>62</v>
      </c>
      <c r="E33" s="3" t="s">
        <v>63</v>
      </c>
      <c r="F33" s="3" t="s">
        <v>64</v>
      </c>
      <c r="G33" s="5">
        <v>0.70763888888888893</v>
      </c>
      <c r="J33">
        <v>1</v>
      </c>
      <c r="R33">
        <v>1</v>
      </c>
      <c r="S33">
        <v>1</v>
      </c>
      <c r="T33">
        <v>1</v>
      </c>
      <c r="U33">
        <v>1</v>
      </c>
      <c r="AD33">
        <v>1</v>
      </c>
      <c r="AG33">
        <v>1</v>
      </c>
      <c r="AH33">
        <v>1</v>
      </c>
      <c r="AJ33">
        <v>1</v>
      </c>
      <c r="AK33">
        <v>1</v>
      </c>
      <c r="AL33">
        <v>1</v>
      </c>
      <c r="AM33">
        <v>1</v>
      </c>
      <c r="AN33">
        <f t="shared" si="0"/>
        <v>72</v>
      </c>
      <c r="AP33">
        <f t="shared" si="1"/>
        <v>72</v>
      </c>
      <c r="AQ33">
        <v>5</v>
      </c>
      <c r="AR33">
        <v>32</v>
      </c>
    </row>
    <row r="34" spans="1:44" x14ac:dyDescent="0.25">
      <c r="A34" s="2" t="s">
        <v>5</v>
      </c>
      <c r="B34" s="2" t="s">
        <v>129</v>
      </c>
      <c r="C34" s="2">
        <v>12</v>
      </c>
      <c r="D34" s="3" t="s">
        <v>123</v>
      </c>
      <c r="E34" s="3" t="s">
        <v>47</v>
      </c>
      <c r="F34" s="3"/>
      <c r="G34" s="5">
        <v>0.693425925925926</v>
      </c>
      <c r="I34">
        <v>1</v>
      </c>
      <c r="J34">
        <v>1</v>
      </c>
      <c r="L34">
        <v>1</v>
      </c>
      <c r="P34">
        <v>1</v>
      </c>
      <c r="Q34">
        <v>1</v>
      </c>
      <c r="R34">
        <v>1</v>
      </c>
      <c r="T34">
        <v>1</v>
      </c>
      <c r="U34">
        <v>1</v>
      </c>
      <c r="AD34">
        <v>1</v>
      </c>
      <c r="AE34">
        <v>1</v>
      </c>
      <c r="AH34">
        <v>1</v>
      </c>
      <c r="AJ34">
        <v>1</v>
      </c>
      <c r="AK34">
        <v>1</v>
      </c>
      <c r="AL34">
        <v>1</v>
      </c>
      <c r="AN34">
        <f t="shared" ref="AN34:AN65" si="2">2*H34+3*SUM(I34:L34)+4*SUM(M34:U34)+5*SUM(V34:AA34)+6*SUM(AB34:AE34)+7*SUM(AF34:AH34)+8*SUM(AI34:AL34)+9*AM34</f>
        <v>72</v>
      </c>
      <c r="AP34">
        <f t="shared" ref="AP34:AP65" si="3">AN34-AO34</f>
        <v>72</v>
      </c>
      <c r="AR34">
        <v>33</v>
      </c>
    </row>
    <row r="35" spans="1:44" x14ac:dyDescent="0.25">
      <c r="A35" s="2" t="s">
        <v>5</v>
      </c>
      <c r="B35" s="2" t="s">
        <v>129</v>
      </c>
      <c r="C35" s="2">
        <v>13</v>
      </c>
      <c r="D35" s="3" t="s">
        <v>82</v>
      </c>
      <c r="E35" s="3" t="s">
        <v>47</v>
      </c>
      <c r="F35" s="3" t="s">
        <v>33</v>
      </c>
      <c r="G35" s="5">
        <v>0.69343749999999993</v>
      </c>
      <c r="I35">
        <v>1</v>
      </c>
      <c r="J35">
        <v>1</v>
      </c>
      <c r="L35">
        <v>1</v>
      </c>
      <c r="P35">
        <v>1</v>
      </c>
      <c r="Q35">
        <v>1</v>
      </c>
      <c r="R35">
        <v>1</v>
      </c>
      <c r="T35">
        <v>1</v>
      </c>
      <c r="U35">
        <v>1</v>
      </c>
      <c r="AD35">
        <v>1</v>
      </c>
      <c r="AE35">
        <v>1</v>
      </c>
      <c r="AH35">
        <v>1</v>
      </c>
      <c r="AJ35">
        <v>1</v>
      </c>
      <c r="AK35">
        <v>1</v>
      </c>
      <c r="AL35">
        <v>1</v>
      </c>
      <c r="AN35">
        <f t="shared" si="2"/>
        <v>72</v>
      </c>
      <c r="AP35">
        <f t="shared" si="3"/>
        <v>72</v>
      </c>
      <c r="AR35">
        <v>34</v>
      </c>
    </row>
    <row r="36" spans="1:44" x14ac:dyDescent="0.25">
      <c r="A36" s="2" t="s">
        <v>5</v>
      </c>
      <c r="B36" s="2" t="s">
        <v>129</v>
      </c>
      <c r="C36" s="2">
        <v>2</v>
      </c>
      <c r="D36" s="3" t="s">
        <v>43</v>
      </c>
      <c r="E36" s="3" t="s">
        <v>10</v>
      </c>
      <c r="F36" s="3" t="s">
        <v>41</v>
      </c>
      <c r="G36" s="5">
        <v>0.7075231481481481</v>
      </c>
      <c r="J36">
        <v>1</v>
      </c>
      <c r="R36">
        <v>1</v>
      </c>
      <c r="S36">
        <v>1</v>
      </c>
      <c r="T36">
        <v>1</v>
      </c>
      <c r="U36">
        <v>1</v>
      </c>
      <c r="AD36">
        <v>1</v>
      </c>
      <c r="AG36">
        <v>1</v>
      </c>
      <c r="AH36">
        <v>1</v>
      </c>
      <c r="AJ36">
        <v>1</v>
      </c>
      <c r="AK36">
        <v>1</v>
      </c>
      <c r="AL36">
        <v>1</v>
      </c>
      <c r="AM36">
        <v>1</v>
      </c>
      <c r="AN36">
        <f t="shared" si="2"/>
        <v>72</v>
      </c>
      <c r="AP36">
        <f t="shared" si="3"/>
        <v>72</v>
      </c>
      <c r="AR36">
        <v>35</v>
      </c>
    </row>
    <row r="37" spans="1:44" x14ac:dyDescent="0.25">
      <c r="A37" s="2" t="s">
        <v>5</v>
      </c>
      <c r="B37" s="2" t="s">
        <v>129</v>
      </c>
      <c r="C37" s="2">
        <v>45</v>
      </c>
      <c r="D37" s="3" t="s">
        <v>88</v>
      </c>
      <c r="E37" s="3" t="s">
        <v>10</v>
      </c>
      <c r="F37" s="3" t="s">
        <v>33</v>
      </c>
      <c r="G37" s="5">
        <v>0.68333333333333324</v>
      </c>
      <c r="H37">
        <v>1</v>
      </c>
      <c r="K37">
        <v>1</v>
      </c>
      <c r="L37">
        <v>1</v>
      </c>
      <c r="M37">
        <v>1</v>
      </c>
      <c r="N37">
        <v>1</v>
      </c>
      <c r="O37">
        <v>1</v>
      </c>
      <c r="V37">
        <v>1</v>
      </c>
      <c r="W37">
        <v>1</v>
      </c>
      <c r="X37">
        <v>1</v>
      </c>
      <c r="AB37">
        <v>1</v>
      </c>
      <c r="AC37">
        <v>1</v>
      </c>
      <c r="AF37">
        <v>1</v>
      </c>
      <c r="AG37">
        <v>1</v>
      </c>
      <c r="AI37">
        <v>1</v>
      </c>
      <c r="AN37">
        <f t="shared" si="2"/>
        <v>69</v>
      </c>
      <c r="AP37">
        <f t="shared" si="3"/>
        <v>69</v>
      </c>
      <c r="AR37">
        <v>36</v>
      </c>
    </row>
    <row r="38" spans="1:44" x14ac:dyDescent="0.25">
      <c r="A38" s="2" t="s">
        <v>5</v>
      </c>
      <c r="B38" s="2" t="s">
        <v>130</v>
      </c>
      <c r="C38" s="2">
        <v>11</v>
      </c>
      <c r="D38" s="3" t="s">
        <v>94</v>
      </c>
      <c r="E38" s="3" t="s">
        <v>27</v>
      </c>
      <c r="F38" s="3"/>
      <c r="G38" s="5">
        <v>0.70973379629629629</v>
      </c>
      <c r="I38">
        <v>1</v>
      </c>
      <c r="J38">
        <v>1</v>
      </c>
      <c r="L38">
        <v>1</v>
      </c>
      <c r="P38">
        <v>1</v>
      </c>
      <c r="T38">
        <v>1</v>
      </c>
      <c r="U38">
        <v>1</v>
      </c>
      <c r="Z38">
        <v>1</v>
      </c>
      <c r="AD38">
        <v>1</v>
      </c>
      <c r="AG38">
        <v>1</v>
      </c>
      <c r="AH38">
        <v>1</v>
      </c>
      <c r="AJ38">
        <v>1</v>
      </c>
      <c r="AK38">
        <v>1</v>
      </c>
      <c r="AM38">
        <v>1</v>
      </c>
      <c r="AN38">
        <f t="shared" si="2"/>
        <v>71</v>
      </c>
      <c r="AO38">
        <v>3</v>
      </c>
      <c r="AP38">
        <f t="shared" si="3"/>
        <v>68</v>
      </c>
      <c r="AQ38">
        <v>6</v>
      </c>
      <c r="AR38">
        <v>37</v>
      </c>
    </row>
    <row r="39" spans="1:44" x14ac:dyDescent="0.25">
      <c r="A39" s="2" t="s">
        <v>5</v>
      </c>
      <c r="B39" s="2" t="s">
        <v>129</v>
      </c>
      <c r="C39" s="2">
        <v>20</v>
      </c>
      <c r="D39" s="3" t="s">
        <v>21</v>
      </c>
      <c r="E39" s="3" t="s">
        <v>22</v>
      </c>
      <c r="F39" s="3" t="s">
        <v>23</v>
      </c>
      <c r="G39" s="5">
        <v>0.70115740740740751</v>
      </c>
      <c r="H39">
        <v>1</v>
      </c>
      <c r="K39">
        <v>1</v>
      </c>
      <c r="L39">
        <v>1</v>
      </c>
      <c r="O39">
        <v>1</v>
      </c>
      <c r="S39">
        <v>1</v>
      </c>
      <c r="T39">
        <v>1</v>
      </c>
      <c r="U39">
        <v>1</v>
      </c>
      <c r="V39">
        <v>1</v>
      </c>
      <c r="X39">
        <v>1</v>
      </c>
      <c r="AB39">
        <v>1</v>
      </c>
      <c r="AC39">
        <v>1</v>
      </c>
      <c r="AD39">
        <v>1</v>
      </c>
      <c r="AK39">
        <v>1</v>
      </c>
      <c r="AL39">
        <v>1</v>
      </c>
      <c r="AN39">
        <f t="shared" si="2"/>
        <v>68</v>
      </c>
      <c r="AP39">
        <f t="shared" si="3"/>
        <v>68</v>
      </c>
      <c r="AR39">
        <v>38</v>
      </c>
    </row>
    <row r="40" spans="1:44" x14ac:dyDescent="0.25">
      <c r="A40" s="2" t="s">
        <v>5</v>
      </c>
      <c r="B40" s="2" t="s">
        <v>129</v>
      </c>
      <c r="C40" s="2">
        <v>8</v>
      </c>
      <c r="D40" s="3" t="s">
        <v>17</v>
      </c>
      <c r="E40" s="3" t="s">
        <v>18</v>
      </c>
      <c r="F40" s="3"/>
      <c r="G40" s="5">
        <v>0.71956018518518527</v>
      </c>
      <c r="H40">
        <v>1</v>
      </c>
      <c r="J40">
        <v>1</v>
      </c>
      <c r="M40">
        <v>1</v>
      </c>
      <c r="N40">
        <v>1</v>
      </c>
      <c r="O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AB40">
        <v>1</v>
      </c>
      <c r="AC40">
        <v>1</v>
      </c>
      <c r="AF40">
        <v>1</v>
      </c>
      <c r="AI40">
        <v>1</v>
      </c>
      <c r="AK40">
        <v>1</v>
      </c>
      <c r="AN40">
        <f t="shared" si="2"/>
        <v>79</v>
      </c>
      <c r="AO40">
        <v>17</v>
      </c>
      <c r="AP40">
        <f t="shared" si="3"/>
        <v>62</v>
      </c>
      <c r="AR40">
        <v>39</v>
      </c>
    </row>
    <row r="41" spans="1:44" x14ac:dyDescent="0.25">
      <c r="A41" s="2" t="s">
        <v>5</v>
      </c>
      <c r="B41" s="2" t="s">
        <v>129</v>
      </c>
      <c r="C41" s="2">
        <v>15</v>
      </c>
      <c r="D41" s="3" t="s">
        <v>110</v>
      </c>
      <c r="E41" s="3" t="s">
        <v>10</v>
      </c>
      <c r="F41" s="3" t="s">
        <v>45</v>
      </c>
      <c r="G41" s="5">
        <v>0.71967592592592589</v>
      </c>
      <c r="H41">
        <v>1</v>
      </c>
      <c r="J41">
        <v>1</v>
      </c>
      <c r="M41">
        <v>1</v>
      </c>
      <c r="N41">
        <v>1</v>
      </c>
      <c r="O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AB41">
        <v>1</v>
      </c>
      <c r="AC41">
        <v>1</v>
      </c>
      <c r="AF41">
        <v>1</v>
      </c>
      <c r="AI41">
        <v>1</v>
      </c>
      <c r="AK41">
        <v>1</v>
      </c>
      <c r="AN41">
        <f t="shared" si="2"/>
        <v>79</v>
      </c>
      <c r="AO41">
        <v>17</v>
      </c>
      <c r="AP41">
        <f t="shared" si="3"/>
        <v>62</v>
      </c>
      <c r="AR41">
        <v>40</v>
      </c>
    </row>
    <row r="42" spans="1:44" x14ac:dyDescent="0.25">
      <c r="A42" s="2" t="s">
        <v>5</v>
      </c>
      <c r="B42" s="2" t="s">
        <v>129</v>
      </c>
      <c r="C42" s="2">
        <v>16</v>
      </c>
      <c r="D42" s="3" t="s">
        <v>6</v>
      </c>
      <c r="E42" s="3" t="s">
        <v>7</v>
      </c>
      <c r="F42" s="3" t="s">
        <v>8</v>
      </c>
      <c r="G42" s="5">
        <v>0.72071759259259249</v>
      </c>
      <c r="H42">
        <v>1</v>
      </c>
      <c r="J42">
        <v>1</v>
      </c>
      <c r="M42">
        <v>1</v>
      </c>
      <c r="N42">
        <v>1</v>
      </c>
      <c r="O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AB42">
        <v>1</v>
      </c>
      <c r="AC42">
        <v>1</v>
      </c>
      <c r="AF42">
        <v>1</v>
      </c>
      <c r="AI42">
        <v>1</v>
      </c>
      <c r="AK42">
        <v>1</v>
      </c>
      <c r="AN42">
        <f t="shared" si="2"/>
        <v>79</v>
      </c>
      <c r="AO42">
        <v>18</v>
      </c>
      <c r="AP42">
        <f t="shared" si="3"/>
        <v>61</v>
      </c>
      <c r="AR42">
        <v>41</v>
      </c>
    </row>
    <row r="43" spans="1:44" x14ac:dyDescent="0.25">
      <c r="A43" s="2" t="s">
        <v>5</v>
      </c>
      <c r="B43" s="2" t="s">
        <v>130</v>
      </c>
      <c r="C43" s="2">
        <v>66</v>
      </c>
      <c r="D43" s="3" t="s">
        <v>107</v>
      </c>
      <c r="E43" s="3" t="s">
        <v>99</v>
      </c>
      <c r="F43" s="3"/>
      <c r="G43" s="5">
        <v>0.69973379629629628</v>
      </c>
      <c r="H43">
        <v>1</v>
      </c>
      <c r="K43">
        <v>1</v>
      </c>
      <c r="L43">
        <v>1</v>
      </c>
      <c r="M43">
        <v>1</v>
      </c>
      <c r="N43">
        <v>1</v>
      </c>
      <c r="V43">
        <v>1</v>
      </c>
      <c r="W43">
        <v>1</v>
      </c>
      <c r="X43">
        <v>1</v>
      </c>
      <c r="AB43">
        <v>1</v>
      </c>
      <c r="AC43">
        <v>1</v>
      </c>
      <c r="AF43">
        <v>1</v>
      </c>
      <c r="AI43">
        <v>1</v>
      </c>
      <c r="AN43">
        <f t="shared" si="2"/>
        <v>58</v>
      </c>
      <c r="AP43">
        <f t="shared" si="3"/>
        <v>58</v>
      </c>
      <c r="AR43">
        <v>42</v>
      </c>
    </row>
    <row r="44" spans="1:44" x14ac:dyDescent="0.25">
      <c r="A44" s="2" t="s">
        <v>5</v>
      </c>
      <c r="B44" s="2" t="s">
        <v>129</v>
      </c>
      <c r="C44" s="2">
        <v>64</v>
      </c>
      <c r="D44" s="3" t="s">
        <v>59</v>
      </c>
      <c r="E44" s="3" t="s">
        <v>60</v>
      </c>
      <c r="F44" s="3" t="s">
        <v>61</v>
      </c>
      <c r="G44" s="5">
        <v>0.69945601851851846</v>
      </c>
      <c r="H44">
        <v>1</v>
      </c>
      <c r="K44">
        <v>1</v>
      </c>
      <c r="L44">
        <v>1</v>
      </c>
      <c r="M44">
        <v>1</v>
      </c>
      <c r="N44">
        <v>1</v>
      </c>
      <c r="V44">
        <v>1</v>
      </c>
      <c r="W44">
        <v>1</v>
      </c>
      <c r="X44">
        <v>1</v>
      </c>
      <c r="AB44">
        <v>1</v>
      </c>
      <c r="AC44">
        <v>1</v>
      </c>
      <c r="AF44">
        <v>1</v>
      </c>
      <c r="AI44">
        <v>1</v>
      </c>
      <c r="AN44">
        <f t="shared" si="2"/>
        <v>58</v>
      </c>
      <c r="AP44">
        <f t="shared" si="3"/>
        <v>58</v>
      </c>
      <c r="AR44">
        <v>43</v>
      </c>
    </row>
    <row r="45" spans="1:44" x14ac:dyDescent="0.25">
      <c r="A45" s="2" t="s">
        <v>5</v>
      </c>
      <c r="B45" s="2" t="s">
        <v>130</v>
      </c>
      <c r="C45" s="2">
        <v>52</v>
      </c>
      <c r="D45" s="3" t="s">
        <v>48</v>
      </c>
      <c r="E45" s="3" t="s">
        <v>49</v>
      </c>
      <c r="F45" s="3" t="s">
        <v>50</v>
      </c>
      <c r="G45" s="5">
        <v>0.71064814814814825</v>
      </c>
      <c r="H45">
        <v>1</v>
      </c>
      <c r="M45">
        <v>1</v>
      </c>
      <c r="N45">
        <v>1</v>
      </c>
      <c r="O45">
        <v>1</v>
      </c>
      <c r="U45">
        <v>1</v>
      </c>
      <c r="V45">
        <v>1</v>
      </c>
      <c r="W45">
        <v>1</v>
      </c>
      <c r="X45">
        <v>1</v>
      </c>
      <c r="AB45">
        <v>1</v>
      </c>
      <c r="AC45">
        <v>1</v>
      </c>
      <c r="AF45">
        <v>1</v>
      </c>
      <c r="AI45">
        <v>1</v>
      </c>
      <c r="AN45">
        <f t="shared" si="2"/>
        <v>60</v>
      </c>
      <c r="AO45">
        <v>4</v>
      </c>
      <c r="AP45">
        <f t="shared" si="3"/>
        <v>56</v>
      </c>
      <c r="AR45">
        <v>44</v>
      </c>
    </row>
    <row r="46" spans="1:44" x14ac:dyDescent="0.25">
      <c r="A46" s="2" t="s">
        <v>5</v>
      </c>
      <c r="B46" s="2" t="s">
        <v>129</v>
      </c>
      <c r="C46" s="2">
        <v>1</v>
      </c>
      <c r="D46" s="3" t="s">
        <v>57</v>
      </c>
      <c r="E46" s="3" t="s">
        <v>56</v>
      </c>
      <c r="F46" s="3" t="s">
        <v>58</v>
      </c>
      <c r="G46" s="5">
        <v>0.69600694444444444</v>
      </c>
      <c r="H46">
        <v>1</v>
      </c>
      <c r="K46">
        <v>1</v>
      </c>
      <c r="L46">
        <v>1</v>
      </c>
      <c r="M46">
        <v>1</v>
      </c>
      <c r="N46">
        <v>1</v>
      </c>
      <c r="V46">
        <v>1</v>
      </c>
      <c r="W46">
        <v>1</v>
      </c>
      <c r="X46">
        <v>1</v>
      </c>
      <c r="AB46">
        <v>1</v>
      </c>
      <c r="AC46">
        <v>1</v>
      </c>
      <c r="AE46">
        <v>1</v>
      </c>
      <c r="AF46">
        <v>1</v>
      </c>
      <c r="AN46">
        <f t="shared" si="2"/>
        <v>56</v>
      </c>
      <c r="AP46">
        <f t="shared" si="3"/>
        <v>56</v>
      </c>
      <c r="AR46">
        <v>45</v>
      </c>
    </row>
    <row r="47" spans="1:44" x14ac:dyDescent="0.25">
      <c r="A47" s="2" t="s">
        <v>5</v>
      </c>
      <c r="B47" s="2" t="s">
        <v>129</v>
      </c>
      <c r="C47" s="2">
        <v>53</v>
      </c>
      <c r="D47" s="3" t="s">
        <v>48</v>
      </c>
      <c r="E47" s="3" t="s">
        <v>51</v>
      </c>
      <c r="F47" s="3" t="s">
        <v>23</v>
      </c>
      <c r="G47" s="5">
        <v>0.71076388888888886</v>
      </c>
      <c r="H47">
        <v>1</v>
      </c>
      <c r="M47">
        <v>1</v>
      </c>
      <c r="N47">
        <v>1</v>
      </c>
      <c r="O47">
        <v>1</v>
      </c>
      <c r="U47">
        <v>1</v>
      </c>
      <c r="V47">
        <v>1</v>
      </c>
      <c r="W47">
        <v>1</v>
      </c>
      <c r="X47">
        <v>1</v>
      </c>
      <c r="AB47">
        <v>1</v>
      </c>
      <c r="AC47">
        <v>1</v>
      </c>
      <c r="AF47">
        <v>1</v>
      </c>
      <c r="AI47">
        <v>1</v>
      </c>
      <c r="AN47">
        <f t="shared" si="2"/>
        <v>60</v>
      </c>
      <c r="AO47">
        <v>4</v>
      </c>
      <c r="AP47">
        <f t="shared" si="3"/>
        <v>56</v>
      </c>
      <c r="AR47">
        <v>46</v>
      </c>
    </row>
    <row r="48" spans="1:44" x14ac:dyDescent="0.25">
      <c r="A48" s="2" t="s">
        <v>5</v>
      </c>
      <c r="B48" s="2" t="s">
        <v>129</v>
      </c>
      <c r="C48" s="2">
        <v>14</v>
      </c>
      <c r="D48" s="3" t="s">
        <v>102</v>
      </c>
      <c r="E48" s="3" t="s">
        <v>25</v>
      </c>
      <c r="F48" s="3" t="s">
        <v>45</v>
      </c>
      <c r="G48" s="5">
        <v>0.71060185185185187</v>
      </c>
      <c r="H48">
        <v>1</v>
      </c>
      <c r="I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W48">
        <v>1</v>
      </c>
      <c r="AB48">
        <v>1</v>
      </c>
      <c r="AC48">
        <v>1</v>
      </c>
      <c r="AF48">
        <v>1</v>
      </c>
      <c r="AG48">
        <v>1</v>
      </c>
      <c r="AN48">
        <f t="shared" si="2"/>
        <v>59</v>
      </c>
      <c r="AO48">
        <v>4</v>
      </c>
      <c r="AP48">
        <f t="shared" si="3"/>
        <v>55</v>
      </c>
      <c r="AR48">
        <v>47</v>
      </c>
    </row>
    <row r="49" spans="1:44" x14ac:dyDescent="0.25">
      <c r="A49" s="2" t="s">
        <v>5</v>
      </c>
      <c r="B49" s="2" t="s">
        <v>129</v>
      </c>
      <c r="C49" s="2">
        <v>4</v>
      </c>
      <c r="D49" s="3" t="s">
        <v>89</v>
      </c>
      <c r="E49" s="3" t="s">
        <v>90</v>
      </c>
      <c r="F49" s="3" t="s">
        <v>45</v>
      </c>
      <c r="G49" s="5">
        <v>0.7255787037037037</v>
      </c>
      <c r="I49">
        <v>1</v>
      </c>
      <c r="Q49">
        <v>1</v>
      </c>
      <c r="R49">
        <v>1</v>
      </c>
      <c r="S49">
        <v>1</v>
      </c>
      <c r="U49">
        <v>1</v>
      </c>
      <c r="AB49">
        <v>1</v>
      </c>
      <c r="AC49">
        <v>1</v>
      </c>
      <c r="AD49">
        <v>1</v>
      </c>
      <c r="AH49">
        <v>1</v>
      </c>
      <c r="AJ49">
        <v>1</v>
      </c>
      <c r="AK49">
        <v>1</v>
      </c>
      <c r="AL49">
        <v>1</v>
      </c>
      <c r="AM49">
        <v>1</v>
      </c>
      <c r="AN49">
        <f t="shared" si="2"/>
        <v>77</v>
      </c>
      <c r="AO49">
        <v>25</v>
      </c>
      <c r="AP49">
        <f t="shared" si="3"/>
        <v>52</v>
      </c>
      <c r="AR49">
        <v>48</v>
      </c>
    </row>
    <row r="50" spans="1:44" x14ac:dyDescent="0.25">
      <c r="A50" s="2" t="s">
        <v>5</v>
      </c>
      <c r="B50" s="2" t="s">
        <v>130</v>
      </c>
      <c r="C50" s="2">
        <v>27</v>
      </c>
      <c r="D50" s="3" t="s">
        <v>19</v>
      </c>
      <c r="E50" s="3" t="s">
        <v>20</v>
      </c>
      <c r="F50" s="3"/>
      <c r="G50" s="5">
        <v>0.69768518518518519</v>
      </c>
      <c r="H50">
        <v>1</v>
      </c>
      <c r="L50">
        <v>1</v>
      </c>
      <c r="M50">
        <v>1</v>
      </c>
      <c r="N50">
        <v>1</v>
      </c>
      <c r="V50">
        <v>1</v>
      </c>
      <c r="W50">
        <v>1</v>
      </c>
      <c r="X50">
        <v>1</v>
      </c>
      <c r="AB50">
        <v>1</v>
      </c>
      <c r="AF50">
        <v>1</v>
      </c>
      <c r="AI50">
        <v>1</v>
      </c>
      <c r="AN50">
        <f t="shared" si="2"/>
        <v>49</v>
      </c>
      <c r="AP50">
        <f t="shared" si="3"/>
        <v>49</v>
      </c>
      <c r="AR50">
        <v>49</v>
      </c>
    </row>
    <row r="51" spans="1:44" x14ac:dyDescent="0.25">
      <c r="A51" s="2" t="s">
        <v>5</v>
      </c>
      <c r="B51" s="2" t="s">
        <v>130</v>
      </c>
      <c r="C51" s="2">
        <v>26</v>
      </c>
      <c r="D51" s="3" t="s">
        <v>79</v>
      </c>
      <c r="E51" s="3" t="s">
        <v>80</v>
      </c>
      <c r="F51" s="3" t="s">
        <v>81</v>
      </c>
      <c r="G51" s="5">
        <v>0.69777777777777772</v>
      </c>
      <c r="H51">
        <v>1</v>
      </c>
      <c r="L51">
        <v>1</v>
      </c>
      <c r="M51">
        <v>1</v>
      </c>
      <c r="N51">
        <v>1</v>
      </c>
      <c r="V51">
        <v>1</v>
      </c>
      <c r="W51">
        <v>1</v>
      </c>
      <c r="X51">
        <v>1</v>
      </c>
      <c r="AB51">
        <v>1</v>
      </c>
      <c r="AF51">
        <v>1</v>
      </c>
      <c r="AI51">
        <v>1</v>
      </c>
      <c r="AN51">
        <f t="shared" si="2"/>
        <v>49</v>
      </c>
      <c r="AP51">
        <f t="shared" si="3"/>
        <v>49</v>
      </c>
      <c r="AR51">
        <v>50</v>
      </c>
    </row>
    <row r="52" spans="1:44" x14ac:dyDescent="0.25">
      <c r="A52" s="2" t="s">
        <v>5</v>
      </c>
      <c r="B52" s="2" t="s">
        <v>129</v>
      </c>
      <c r="C52" s="2">
        <v>28</v>
      </c>
      <c r="D52" s="3" t="s">
        <v>91</v>
      </c>
      <c r="E52" s="3" t="s">
        <v>92</v>
      </c>
      <c r="F52" s="3" t="s">
        <v>93</v>
      </c>
      <c r="G52" s="5">
        <v>0.69791666666666663</v>
      </c>
      <c r="H52">
        <v>1</v>
      </c>
      <c r="L52">
        <v>1</v>
      </c>
      <c r="M52">
        <v>1</v>
      </c>
      <c r="N52">
        <v>1</v>
      </c>
      <c r="V52">
        <v>1</v>
      </c>
      <c r="W52">
        <v>1</v>
      </c>
      <c r="X52">
        <v>1</v>
      </c>
      <c r="AB52">
        <v>1</v>
      </c>
      <c r="AF52">
        <v>1</v>
      </c>
      <c r="AI52">
        <v>1</v>
      </c>
      <c r="AN52">
        <f t="shared" si="2"/>
        <v>49</v>
      </c>
      <c r="AP52">
        <f t="shared" si="3"/>
        <v>49</v>
      </c>
      <c r="AR52">
        <v>51</v>
      </c>
    </row>
    <row r="53" spans="1:44" x14ac:dyDescent="0.25">
      <c r="A53" s="2" t="s">
        <v>5</v>
      </c>
      <c r="B53" s="2" t="s">
        <v>130</v>
      </c>
      <c r="C53" s="2">
        <v>67</v>
      </c>
      <c r="D53" s="3" t="s">
        <v>52</v>
      </c>
      <c r="E53" s="3" t="s">
        <v>20</v>
      </c>
      <c r="F53" s="3"/>
      <c r="G53" s="5">
        <v>0.69641203703703702</v>
      </c>
      <c r="H53">
        <v>1</v>
      </c>
      <c r="I53">
        <v>1</v>
      </c>
      <c r="K53">
        <v>1</v>
      </c>
      <c r="O53">
        <v>1</v>
      </c>
      <c r="Q53">
        <v>1</v>
      </c>
      <c r="V53">
        <v>1</v>
      </c>
      <c r="X53">
        <v>1</v>
      </c>
      <c r="AA53">
        <v>1</v>
      </c>
      <c r="AB53">
        <v>1</v>
      </c>
      <c r="AC53">
        <v>1</v>
      </c>
      <c r="AN53">
        <f t="shared" si="2"/>
        <v>43</v>
      </c>
      <c r="AP53">
        <f t="shared" si="3"/>
        <v>43</v>
      </c>
      <c r="AR53">
        <v>52</v>
      </c>
    </row>
    <row r="54" spans="1:44" x14ac:dyDescent="0.25">
      <c r="A54" s="2" t="s">
        <v>5</v>
      </c>
      <c r="B54" s="2" t="s">
        <v>130</v>
      </c>
      <c r="C54" s="2">
        <v>10</v>
      </c>
      <c r="D54" s="3" t="s">
        <v>100</v>
      </c>
      <c r="E54" s="3" t="s">
        <v>101</v>
      </c>
      <c r="F54" s="3"/>
      <c r="G54" s="5">
        <v>0.68194444444444446</v>
      </c>
      <c r="I54">
        <v>1</v>
      </c>
      <c r="L54">
        <v>1</v>
      </c>
      <c r="O54">
        <v>1</v>
      </c>
      <c r="Q54">
        <v>1</v>
      </c>
      <c r="S54">
        <v>1</v>
      </c>
      <c r="AB54">
        <v>1</v>
      </c>
      <c r="AC54">
        <v>1</v>
      </c>
      <c r="AE54">
        <v>1</v>
      </c>
      <c r="AN54">
        <f t="shared" si="2"/>
        <v>36</v>
      </c>
      <c r="AP54">
        <f t="shared" si="3"/>
        <v>36</v>
      </c>
      <c r="AR54">
        <v>53</v>
      </c>
    </row>
    <row r="55" spans="1:44" x14ac:dyDescent="0.25">
      <c r="A55" s="2" t="s">
        <v>5</v>
      </c>
      <c r="B55" s="2" t="s">
        <v>130</v>
      </c>
      <c r="C55" s="2">
        <v>69</v>
      </c>
      <c r="D55" s="3" t="s">
        <v>98</v>
      </c>
      <c r="E55" s="3" t="s">
        <v>99</v>
      </c>
      <c r="F55" s="3"/>
      <c r="G55" s="5">
        <v>0.69994212962962965</v>
      </c>
      <c r="I55">
        <v>1</v>
      </c>
      <c r="J55">
        <v>1</v>
      </c>
      <c r="L55">
        <v>1</v>
      </c>
      <c r="Q55">
        <v>1</v>
      </c>
      <c r="T55">
        <v>1</v>
      </c>
      <c r="U55">
        <v>1</v>
      </c>
      <c r="AG55">
        <v>1</v>
      </c>
      <c r="AJ55">
        <v>1</v>
      </c>
      <c r="AN55">
        <f t="shared" si="2"/>
        <v>36</v>
      </c>
      <c r="AP55">
        <f t="shared" si="3"/>
        <v>36</v>
      </c>
      <c r="AR55">
        <v>54</v>
      </c>
    </row>
    <row r="56" spans="1:44" x14ac:dyDescent="0.25">
      <c r="A56" s="2" t="s">
        <v>5</v>
      </c>
      <c r="B56" s="2" t="s">
        <v>130</v>
      </c>
      <c r="C56" s="2">
        <v>43</v>
      </c>
      <c r="D56" s="3" t="s">
        <v>73</v>
      </c>
      <c r="E56" s="3" t="s">
        <v>37</v>
      </c>
      <c r="F56" s="3"/>
      <c r="G56" s="5">
        <v>0.70559027777777772</v>
      </c>
      <c r="H56">
        <v>1</v>
      </c>
      <c r="K56">
        <v>1</v>
      </c>
      <c r="L56">
        <v>1</v>
      </c>
      <c r="M56">
        <v>1</v>
      </c>
      <c r="W56">
        <v>1</v>
      </c>
      <c r="AF56">
        <v>1</v>
      </c>
      <c r="AI56">
        <v>1</v>
      </c>
      <c r="AN56">
        <f t="shared" si="2"/>
        <v>32</v>
      </c>
      <c r="AP56">
        <f t="shared" si="3"/>
        <v>32</v>
      </c>
      <c r="AR56">
        <v>55</v>
      </c>
    </row>
    <row r="57" spans="1:44" x14ac:dyDescent="0.25">
      <c r="A57" s="2" t="s">
        <v>5</v>
      </c>
      <c r="B57" s="2" t="s">
        <v>129</v>
      </c>
      <c r="C57" s="2">
        <v>42</v>
      </c>
      <c r="D57" s="3" t="s">
        <v>77</v>
      </c>
      <c r="E57" s="3" t="s">
        <v>56</v>
      </c>
      <c r="F57" s="3"/>
      <c r="G57" s="5">
        <v>0.7053356481481482</v>
      </c>
      <c r="H57">
        <v>1</v>
      </c>
      <c r="K57">
        <v>1</v>
      </c>
      <c r="L57">
        <v>1</v>
      </c>
      <c r="M57">
        <v>1</v>
      </c>
      <c r="W57">
        <v>1</v>
      </c>
      <c r="AF57">
        <v>1</v>
      </c>
      <c r="AI57">
        <v>1</v>
      </c>
      <c r="AN57">
        <f t="shared" si="2"/>
        <v>32</v>
      </c>
      <c r="AP57">
        <f t="shared" si="3"/>
        <v>32</v>
      </c>
      <c r="AR57">
        <v>56</v>
      </c>
    </row>
    <row r="58" spans="1:44" x14ac:dyDescent="0.25">
      <c r="A58" s="2" t="s">
        <v>5</v>
      </c>
      <c r="B58" s="2" t="s">
        <v>129</v>
      </c>
      <c r="C58" s="2">
        <v>68</v>
      </c>
      <c r="D58" s="3" t="s">
        <v>46</v>
      </c>
      <c r="E58" s="3" t="s">
        <v>47</v>
      </c>
      <c r="F58" s="3"/>
      <c r="G58" s="5">
        <v>0.51736111111111105</v>
      </c>
      <c r="H58">
        <v>1</v>
      </c>
      <c r="K58">
        <v>1</v>
      </c>
      <c r="L58">
        <v>1</v>
      </c>
      <c r="V58">
        <v>1</v>
      </c>
      <c r="AN58">
        <f t="shared" si="2"/>
        <v>13</v>
      </c>
      <c r="AP58">
        <f t="shared" si="3"/>
        <v>13</v>
      </c>
      <c r="AR58">
        <v>57</v>
      </c>
    </row>
  </sheetData>
  <sortState ref="A2:AR65">
    <sortCondition descending="1" ref="AP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по категориям</vt:lpstr>
      <vt:lpstr>Абсолют Вело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Алеша</dc:creator>
  <cp:lastModifiedBy>Козлов Алексей Игоревич</cp:lastModifiedBy>
  <cp:lastPrinted>2014-07-19T14:21:33Z</cp:lastPrinted>
  <dcterms:created xsi:type="dcterms:W3CDTF">2014-07-19T07:52:53Z</dcterms:created>
  <dcterms:modified xsi:type="dcterms:W3CDTF">2014-07-21T06:01:42Z</dcterms:modified>
</cp:coreProperties>
</file>